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3" activeTab="4"/>
  </bookViews>
  <sheets>
    <sheet name="Группа раннего возраста" sheetId="1" r:id="rId1"/>
    <sheet name="Қошақан млад груп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5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VM40"/>
  <c r="VN40"/>
  <c r="VO40"/>
  <c r="VP40"/>
  <c r="VQ40"/>
  <c r="VR40"/>
  <c r="VS40"/>
  <c r="VT40"/>
  <c r="VU40"/>
  <c r="VV40"/>
  <c r="VW40"/>
  <c r="VX40"/>
  <c r="VY40"/>
  <c r="VZ40"/>
  <c r="WA40"/>
  <c r="WB40"/>
  <c r="WC40"/>
  <c r="WD40"/>
  <c r="WE40"/>
  <c r="WF40"/>
  <c r="WG40"/>
  <c r="WH40"/>
  <c r="WI40"/>
  <c r="WJ40"/>
  <c r="WK40"/>
  <c r="WL40"/>
  <c r="WM40"/>
  <c r="WN40"/>
  <c r="WO40"/>
  <c r="WP40"/>
  <c r="WQ40"/>
  <c r="WR40"/>
  <c r="WS40"/>
  <c r="WT40"/>
  <c r="WU40"/>
  <c r="WV40"/>
  <c r="C40"/>
  <c r="D39" i="4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D40"/>
  <c r="AM40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CR40"/>
  <c r="C39"/>
  <c r="C40" s="1"/>
  <c r="G39" i="2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D39"/>
  <c r="D40" s="1"/>
  <c r="E39"/>
  <c r="E40" s="1"/>
  <c r="F39"/>
  <c r="F40" s="1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3" l="1"/>
  <c r="E43" s="1"/>
  <c r="D45"/>
  <c r="E45" s="1"/>
  <c r="D45" i="4"/>
  <c r="E45" s="1"/>
  <c r="D44" i="3"/>
  <c r="E44" s="1"/>
  <c r="D44" i="4"/>
  <c r="E44" s="1"/>
  <c r="D45" i="5"/>
  <c r="E45" s="1"/>
  <c r="D43" i="4"/>
  <c r="E43" s="1"/>
  <c r="D43" i="5"/>
  <c r="E43" s="1"/>
  <c r="D44"/>
  <c r="E44" s="1"/>
  <c r="D52" i="4"/>
  <c r="E52" s="1"/>
  <c r="D56" i="5"/>
  <c r="E56" s="1"/>
  <c r="D53"/>
  <c r="E53" s="1"/>
  <c r="D49"/>
  <c r="E49" s="1"/>
  <c r="D60"/>
  <c r="E60" s="1"/>
  <c r="D55"/>
  <c r="E55" s="1"/>
  <c r="D52"/>
  <c r="E52" s="1"/>
  <c r="D48"/>
  <c r="E48" s="1"/>
  <c r="D59"/>
  <c r="E59" s="1"/>
  <c r="D51"/>
  <c r="E51" s="1"/>
  <c r="D47"/>
  <c r="E47" s="1"/>
  <c r="D61"/>
  <c r="E61" s="1"/>
  <c r="D57"/>
  <c r="E57" s="1"/>
  <c r="D57" i="4"/>
  <c r="E57" s="1"/>
  <c r="D56"/>
  <c r="E56" s="1"/>
  <c r="D60"/>
  <c r="E60" s="1"/>
  <c r="D61"/>
  <c r="E61" s="1"/>
  <c r="D53"/>
  <c r="E53" s="1"/>
  <c r="D47"/>
  <c r="E47" s="1"/>
  <c r="D59"/>
  <c r="E59" s="1"/>
  <c r="D51"/>
  <c r="E51" s="1"/>
  <c r="D49"/>
  <c r="E49" s="1"/>
  <c r="D55"/>
  <c r="E55" s="1"/>
  <c r="D48"/>
  <c r="E48" s="1"/>
  <c r="D48" i="3"/>
  <c r="E48" s="1"/>
  <c r="D59"/>
  <c r="E59" s="1"/>
  <c r="D53"/>
  <c r="E53" s="1"/>
  <c r="D57"/>
  <c r="E57" s="1"/>
  <c r="D52"/>
  <c r="E52" s="1"/>
  <c r="D47"/>
  <c r="E47" s="1"/>
  <c r="D61"/>
  <c r="E61" s="1"/>
  <c r="D60"/>
  <c r="E60" s="1"/>
  <c r="D56"/>
  <c r="E56" s="1"/>
  <c r="D51"/>
  <c r="E51" s="1"/>
  <c r="D55"/>
  <c r="E55" s="1"/>
  <c r="D49"/>
  <c r="E49" s="1"/>
  <c r="E45" i="2"/>
  <c r="D57"/>
  <c r="E57" s="1"/>
  <c r="E52"/>
  <c r="D48"/>
  <c r="E48" s="1"/>
  <c r="E44"/>
  <c r="D61"/>
  <c r="E61" s="1"/>
  <c r="D56"/>
  <c r="E56" s="1"/>
  <c r="E51"/>
  <c r="D47"/>
  <c r="E47" s="1"/>
  <c r="E43"/>
  <c r="D60"/>
  <c r="E60" s="1"/>
  <c r="D55"/>
  <c r="E55" s="1"/>
  <c r="E59"/>
  <c r="D53"/>
  <c r="E53" s="1"/>
  <c r="D49"/>
  <c r="E49" s="1"/>
  <c r="D59" i="1"/>
  <c r="E59" s="1"/>
  <c r="D51"/>
  <c r="E51" s="1"/>
  <c r="D49"/>
  <c r="E49" s="1"/>
  <c r="D56"/>
  <c r="E56" s="1"/>
  <c r="D61"/>
  <c r="E61" s="1"/>
  <c r="D55"/>
  <c r="E55" s="1"/>
  <c r="D53"/>
  <c r="E53" s="1"/>
  <c r="D47"/>
  <c r="E47" s="1"/>
  <c r="D57"/>
  <c r="E57" s="1"/>
  <c r="D48"/>
  <c r="E48" s="1"/>
  <c r="D60"/>
  <c r="E60" s="1"/>
  <c r="D52"/>
  <c r="E52" s="1"/>
  <c r="D44"/>
  <c r="E44" s="1"/>
  <c r="D45"/>
  <c r="E45" s="1"/>
  <c r="D43"/>
  <c r="E43" s="1"/>
</calcChain>
</file>

<file path=xl/sharedStrings.xml><?xml version="1.0" encoding="utf-8"?>
<sst xmlns="http://schemas.openxmlformats.org/spreadsheetml/2006/main" count="3821" uniqueCount="3193">
  <si>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</si>
  <si>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</si>
  <si>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</si>
  <si>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</si>
  <si>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</si>
  <si>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</si>
  <si>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</si>
  <si>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</si>
  <si>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</si>
  <si>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</si>
  <si>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</si>
  <si>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</si>
  <si>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</si>
  <si>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</si>
  <si>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</si>
  <si>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</si>
  <si>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</si>
  <si>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</si>
  <si>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</si>
  <si>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</si>
  <si>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</si>
  <si>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</si>
  <si>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</si>
  <si>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</si>
  <si>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</si>
  <si>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</si>
  <si>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</si>
  <si>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</si>
  <si>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</si>
  <si>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</si>
  <si>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</si>
  <si>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</si>
  <si>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</si>
  <si>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</si>
  <si>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</si>
  <si>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</si>
  <si>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</si>
  <si>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</si>
  <si>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</si>
  <si>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</si>
  <si>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</si>
  <si>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</si>
  <si>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</si>
  <si>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</si>
  <si>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</si>
  <si>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</si>
  <si>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</si>
  <si>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</si>
  <si>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</si>
  <si>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</si>
  <si>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</si>
  <si>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</si>
  <si>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</si>
  <si>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</si>
  <si>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</si>
  <si>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</si>
  <si>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</si>
  <si>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</si>
  <si>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</si>
  <si>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</si>
  <si>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</si>
  <si>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</si>
  <si>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</si>
  <si>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</si>
  <si>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</si>
  <si>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</si>
  <si>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</si>
  <si>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</si>
  <si>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</si>
  <si>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</si>
  <si>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</si>
  <si>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</si>
  <si>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</si>
  <si>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</si>
  <si>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</si>
  <si>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</si>
  <si>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</si>
  <si>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</si>
  <si>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</si>
  <si>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</si>
  <si>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</si>
  <si>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</si>
  <si>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</si>
  <si>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</si>
  <si>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</si>
  <si>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</si>
  <si>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</si>
  <si>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</si>
  <si>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</si>
  <si>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</si>
  <si>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</si>
  <si>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</si>
  <si>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</si>
  <si>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</si>
  <si>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</si>
  <si>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</si>
  <si>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</si>
  <si>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</si>
  <si>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</si>
  <si>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</si>
  <si>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</si>
  <si>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</si>
  <si>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</si>
  <si>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</si>
  <si>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</si>
  <si>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</si>
  <si>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</si>
  <si>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</si>
  <si>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</si>
  <si>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</si>
  <si>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</si>
  <si>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</si>
  <si>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</si>
  <si>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</si>
  <si>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</si>
  <si>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</si>
  <si>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</si>
  <si>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</si>
  <si>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</si>
  <si>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</si>
  <si>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</si>
  <si>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</si>
  <si>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</si>
  <si>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</si>
  <si>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</si>
  <si>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</si>
  <si>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</si>
  <si>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</si>
  <si>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</si>
  <si>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</si>
  <si>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</si>
  <si>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</si>
  <si>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</si>
  <si>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</si>
  <si>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</si>
  <si>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</si>
  <si>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</si>
  <si>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</si>
  <si>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</si>
  <si>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</si>
  <si>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</si>
  <si>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</si>
  <si>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</si>
  <si>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</si>
  <si>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</si>
  <si>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</si>
  <si>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</si>
  <si>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</si>
  <si>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</si>
  <si>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</si>
  <si>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</si>
  <si>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</si>
  <si>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</si>
  <si>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</si>
  <si>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</si>
  <si>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</si>
  <si>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</si>
  <si>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</si>
  <si>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</si>
  <si>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</si>
  <si>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</si>
  <si>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</si>
  <si>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</si>
  <si>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</si>
  <si>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</si>
  <si>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</si>
  <si>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</si>
  <si>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</si>
  <si>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</si>
  <si>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</si>
  <si>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</si>
  <si>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</si>
  <si>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</si>
  <si>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</si>
  <si>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</si>
  <si>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</si>
  <si>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</si>
  <si>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</si>
  <si>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</si>
  <si>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</si>
  <si>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</si>
  <si>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</si>
  <si>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</si>
  <si>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</si>
  <si>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</si>
  <si>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</si>
  <si>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</si>
  <si>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</si>
  <si>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</si>
  <si>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</si>
  <si>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</si>
  <si>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</si>
  <si>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</si>
  <si>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</si>
  <si>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</si>
  <si>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</si>
  <si>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</si>
  <si>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</si>
  <si>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</si>
  <si>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</si>
  <si>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</si>
  <si>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</si>
  <si>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</si>
  <si>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</si>
  <si>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</si>
  <si>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</si>
  <si>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</si>
  <si>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</si>
  <si>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</si>
  <si>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</si>
  <si>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</si>
  <si>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</si>
  <si>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</si>
  <si>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</si>
  <si>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</si>
  <si>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</si>
  <si>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</si>
  <si>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</si>
  <si>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</si>
  <si>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</si>
  <si>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</si>
  <si>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</si>
  <si>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</si>
  <si>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</si>
  <si>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</si>
  <si>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</si>
  <si>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</si>
  <si>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</si>
  <si>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</si>
  <si>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</si>
  <si>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</si>
  <si>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</si>
  <si>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</si>
  <si>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</si>
  <si>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</si>
  <si>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</si>
  <si>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</si>
  <si>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</si>
  <si>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</si>
  <si>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</si>
  <si>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</si>
  <si>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</si>
  <si>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</si>
  <si>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</si>
  <si>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</si>
  <si>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</si>
  <si>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</si>
  <si>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</si>
  <si>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</si>
  <si>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</si>
  <si>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</si>
  <si>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</si>
  <si>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</si>
  <si>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</si>
  <si>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</si>
  <si>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</si>
  <si>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</si>
  <si>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</si>
  <si>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</si>
  <si>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</si>
  <si>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</si>
  <si>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</si>
  <si>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</si>
  <si>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</si>
  <si>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</si>
  <si>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</si>
  <si>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</si>
  <si>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</si>
  <si>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</si>
  <si>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</si>
  <si>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</si>
  <si>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</si>
  <si>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</si>
  <si>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</si>
  <si>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</si>
  <si>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</si>
  <si>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</si>
  <si>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</si>
  <si>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</si>
  <si>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</si>
  <si>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</si>
  <si>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</si>
  <si>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</si>
  <si>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</si>
  <si>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</si>
  <si>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</si>
  <si>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</si>
  <si>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</si>
  <si>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</si>
  <si>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</si>
  <si>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</si>
  <si>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</si>
  <si>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</si>
  <si>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</si>
  <si>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</si>
  <si>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</si>
  <si>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</si>
  <si>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</si>
  <si>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</si>
  <si>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</si>
  <si>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</si>
  <si>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</si>
  <si>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</si>
  <si>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</si>
  <si>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</si>
  <si>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</si>
  <si>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</si>
  <si>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</si>
  <si>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</si>
  <si>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</si>
  <si>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</si>
  <si>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</si>
  <si>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</si>
  <si>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</si>
  <si>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</si>
  <si>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</si>
  <si>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</si>
  <si>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</si>
  <si>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</si>
  <si>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</si>
  <si>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</si>
  <si>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</si>
  <si>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</si>
  <si>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</si>
  <si>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</si>
  <si>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</si>
  <si>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</si>
  <si>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</si>
  <si>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</si>
  <si>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</si>
  <si>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</si>
  <si>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</si>
  <si>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</si>
  <si>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</si>
  <si>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</si>
  <si>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</si>
  <si>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</si>
  <si>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</si>
  <si>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</si>
  <si>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</si>
  <si>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</si>
  <si>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</si>
  <si>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</si>
  <si>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</si>
  <si>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</si>
  <si>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</si>
  <si>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</si>
  <si>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</si>
  <si>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</si>
  <si>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</si>
  <si>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</si>
  <si>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</si>
  <si>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</si>
  <si>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</si>
  <si>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</si>
  <si>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</si>
  <si>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</si>
  <si>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</si>
  <si>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</si>
  <si>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</si>
  <si>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</si>
  <si>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</si>
  <si>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</si>
  <si>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</si>
  <si>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</si>
  <si>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</si>
  <si>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</si>
  <si>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</si>
  <si>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</si>
  <si>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</si>
  <si>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</si>
  <si>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</si>
  <si>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</si>
  <si>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</si>
  <si>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</si>
  <si>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</si>
  <si>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</si>
  <si>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</si>
  <si>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</si>
  <si>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</si>
  <si>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</si>
  <si>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</si>
  <si>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</si>
  <si>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</si>
  <si>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</si>
  <si>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</si>
  <si>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</si>
  <si>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</si>
  <si>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</si>
  <si>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</si>
  <si>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</si>
  <si>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</si>
  <si>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</si>
  <si>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</si>
  <si>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</si>
  <si>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</si>
  <si>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</si>
  <si>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</si>
  <si>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</si>
  <si>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</si>
  <si>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</si>
  <si>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</si>
  <si>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</si>
  <si>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</si>
  <si>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</si>
  <si>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</si>
  <si>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</si>
  <si>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</si>
  <si>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</si>
  <si>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</si>
  <si>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</si>
  <si>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</si>
  <si>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</si>
  <si>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</si>
  <si>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</si>
  <si>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</si>
  <si>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</si>
  <si>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</si>
  <si>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</si>
  <si>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</si>
  <si>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</si>
  <si>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</si>
  <si>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</si>
  <si>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</si>
  <si>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</si>
  <si>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</si>
  <si>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</si>
  <si>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</si>
  <si>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</si>
  <si>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</si>
  <si>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</si>
  <si>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</si>
  <si>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</si>
  <si>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</si>
  <si>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</si>
  <si>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</si>
  <si>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</si>
  <si>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</si>
  <si>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</si>
  <si>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</si>
  <si>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</si>
  <si>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</si>
  <si>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</si>
  <si>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</si>
  <si>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</si>
  <si>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</si>
  <si>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</si>
  <si>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</si>
  <si>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</si>
  <si>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</si>
  <si>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</si>
  <si>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</si>
  <si>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</si>
  <si>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</si>
  <si>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</si>
  <si>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</si>
  <si>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</si>
  <si>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</si>
  <si>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</si>
  <si>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</si>
  <si>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</si>
  <si>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</si>
  <si>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</si>
  <si>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</si>
  <si>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</si>
  <si>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</si>
  <si>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</si>
  <si>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</si>
  <si>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</si>
  <si>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</si>
  <si>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</si>
  <si>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</si>
  <si>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</si>
  <si>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</si>
  <si>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</si>
  <si>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</si>
  <si>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</si>
  <si>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</si>
  <si>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</si>
  <si>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</si>
  <si>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</si>
  <si>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</si>
  <si>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</si>
  <si>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</si>
  <si>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</si>
  <si>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</si>
  <si>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</si>
  <si>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</si>
  <si>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</si>
  <si>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</si>
  <si>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</si>
  <si>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</si>
  <si>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</si>
  <si>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</si>
  <si>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</si>
  <si>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</si>
  <si>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</si>
  <si>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</si>
  <si>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</si>
  <si>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</si>
  <si>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</si>
  <si>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</si>
  <si>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</si>
  <si>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</si>
  <si>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</si>
  <si>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</si>
  <si>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</si>
  <si>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</si>
  <si>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</si>
  <si>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</si>
  <si>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</si>
  <si>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</si>
  <si>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</si>
  <si>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</si>
  <si>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</si>
  <si>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</si>
  <si>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</si>
  <si>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</si>
  <si>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</si>
  <si>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</si>
  <si>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</si>
  <si>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</si>
  <si>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</si>
  <si>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</si>
  <si>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</si>
  <si>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</si>
  <si>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</si>
  <si>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</si>
  <si>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</si>
  <si>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</si>
  <si>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</si>
  <si>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</si>
  <si>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</si>
  <si>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</si>
  <si>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</si>
  <si>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</si>
  <si>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</si>
  <si>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</si>
  <si>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</si>
  <si>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</si>
  <si>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</si>
  <si>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</si>
  <si>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</si>
  <si>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</si>
  <si>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</si>
  <si>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</si>
  <si>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</si>
  <si>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</si>
  <si>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</si>
  <si>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</si>
  <si>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</si>
  <si>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</si>
  <si>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</si>
  <si>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</si>
  <si>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</si>
  <si>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</si>
  <si>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</si>
  <si>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</si>
  <si>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</si>
  <si>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</si>
  <si>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</si>
  <si>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</si>
  <si>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</si>
  <si>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</si>
  <si>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</si>
  <si>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</si>
  <si>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</si>
  <si>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</si>
  <si>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</si>
  <si>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</si>
  <si>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</si>
  <si>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</si>
  <si>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</si>
  <si>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</si>
  <si>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</si>
  <si>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</si>
  <si>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</si>
  <si>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</si>
  <si>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</si>
  <si>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</si>
  <si>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</si>
  <si>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</si>
  <si>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</si>
  <si>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</si>
  <si>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</si>
  <si>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</si>
  <si>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</si>
  <si>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</si>
  <si>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</si>
  <si>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</si>
  <si>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</si>
  <si>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</si>
  <si>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</si>
  <si>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</si>
  <si>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</si>
  <si>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</si>
  <si>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</si>
  <si>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</si>
  <si>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</si>
  <si>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</si>
  <si>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</si>
  <si>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</si>
  <si>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</si>
  <si>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</si>
  <si>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</si>
  <si>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</si>
  <si>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</si>
  <si>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</si>
  <si>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</si>
  <si>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</si>
  <si>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</si>
  <si>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</si>
  <si>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</si>
  <si>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</si>
  <si>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</si>
  <si>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</si>
  <si>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</si>
  <si>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</si>
  <si>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</si>
  <si>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</si>
  <si>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</si>
  <si>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</si>
  <si>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</si>
  <si>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</si>
  <si>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</si>
  <si>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</si>
  <si>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</si>
  <si>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</si>
  <si>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</si>
  <si>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</si>
  <si>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</si>
  <si>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</si>
  <si>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</si>
  <si>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</si>
  <si>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</si>
  <si>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</si>
  <si>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</si>
  <si>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</si>
  <si>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</si>
  <si>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</si>
  <si>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</si>
  <si>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</si>
  <si>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</si>
  <si>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</si>
  <si>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</si>
  <si>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</si>
  <si>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</si>
  <si>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</si>
  <si>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</si>
  <si>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</si>
  <si>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</si>
  <si>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</si>
  <si>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</si>
  <si>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</si>
  <si>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</si>
  <si>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</si>
  <si>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</si>
  <si>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</si>
  <si>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</si>
  <si>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</si>
  <si>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</si>
  <si>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</si>
  <si>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</si>
  <si>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</si>
  <si>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</si>
  <si>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</si>
  <si>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</si>
  <si>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</si>
  <si>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</si>
  <si>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</si>
  <si>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</si>
  <si>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</si>
  <si>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</si>
  <si>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</si>
  <si>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</si>
  <si>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</si>
  <si>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</si>
  <si>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</si>
  <si>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</si>
  <si>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</si>
  <si>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</si>
  <si>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</si>
  <si>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</si>
  <si>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</si>
  <si>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</si>
  <si>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</si>
  <si>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</si>
  <si>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</si>
  <si>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</si>
  <si>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</si>
  <si>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</si>
  <si>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</si>
  <si>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</si>
  <si>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</si>
  <si>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</si>
  <si>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</si>
  <si>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</si>
  <si>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</si>
  <si>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</si>
  <si>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</si>
  <si>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</si>
  <si>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</si>
  <si>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</si>
  <si>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</si>
  <si>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</si>
  <si>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</si>
  <si>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</si>
  <si>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</si>
  <si>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</si>
  <si>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</si>
  <si>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</si>
  <si>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</si>
  <si>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</si>
  <si>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</si>
  <si>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</si>
  <si>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</si>
  <si>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</si>
  <si>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</si>
  <si>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</si>
  <si>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</si>
  <si>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</si>
  <si>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</si>
  <si>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</si>
  <si>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</si>
  <si>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</si>
  <si>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</si>
  <si>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</si>
  <si>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</si>
  <si>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</si>
  <si>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</si>
  <si>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</si>
  <si>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</si>
  <si>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</si>
  <si>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</si>
  <si>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</si>
  <si>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</si>
  <si>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</si>
  <si>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</si>
  <si>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</si>
  <si>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</si>
  <si>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</si>
  <si>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</si>
  <si>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</si>
  <si>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</si>
  <si>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</si>
  <si>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</si>
  <si>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</si>
  <si>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</si>
  <si>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</si>
  <si>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</si>
  <si>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</si>
  <si>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</si>
  <si>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</si>
  <si>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</si>
  <si>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</si>
  <si>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</si>
  <si>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</si>
  <si>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</si>
  <si>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</si>
  <si>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</si>
  <si>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</si>
  <si>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</si>
  <si>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</si>
  <si>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</si>
  <si>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</si>
  <si>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</si>
  <si>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</si>
  <si>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</si>
  <si>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</si>
  <si>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</si>
  <si>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</si>
  <si>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</si>
  <si>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</si>
  <si>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</si>
  <si>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</si>
  <si>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</si>
  <si>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</si>
  <si>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</si>
  <si>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</si>
  <si>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</si>
  <si>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</si>
  <si>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</si>
  <si>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</si>
  <si>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</si>
  <si>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</si>
  <si>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</si>
  <si>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</si>
  <si>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</si>
  <si>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</si>
  <si>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</si>
  <si>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</si>
  <si>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</si>
  <si>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</si>
  <si>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</si>
  <si>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</si>
  <si>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</si>
  <si>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</si>
  <si>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</si>
  <si>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</si>
  <si>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</si>
  <si>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</si>
  <si>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</si>
  <si>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</si>
  <si>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</si>
  <si>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</si>
  <si>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</si>
  <si>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</si>
  <si>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</si>
  <si>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</si>
  <si>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</si>
  <si>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</si>
  <si>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</si>
  <si>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</si>
  <si>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</si>
  <si>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</si>
  <si>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</si>
  <si>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</si>
  <si>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</si>
  <si>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</si>
  <si>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</si>
  <si>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</si>
  <si>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</si>
  <si>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</si>
  <si>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</si>
  <si>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</si>
  <si>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</si>
  <si>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</si>
  <si>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</si>
  <si>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</si>
  <si>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</si>
  <si>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</si>
  <si>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</si>
  <si>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</si>
  <si>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</si>
  <si>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</si>
  <si>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</si>
  <si>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</si>
  <si>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</si>
  <si>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</si>
  <si>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</si>
  <si>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</si>
  <si>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</si>
  <si>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</si>
  <si>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</si>
  <si>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</si>
  <si>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</si>
  <si>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</si>
  <si>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</si>
  <si>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</si>
  <si>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</si>
  <si>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</si>
  <si>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</si>
  <si>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</si>
  <si>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</si>
  <si>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</si>
  <si>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</si>
  <si>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</si>
  <si>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</si>
  <si>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</si>
  <si>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</si>
  <si>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</si>
  <si>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</si>
  <si>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</si>
  <si>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</si>
  <si>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</si>
  <si>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</si>
  <si>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</si>
  <si>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</si>
  <si>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</si>
  <si>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</si>
  <si>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</si>
  <si>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</si>
  <si>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</si>
  <si>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</si>
  <si>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</si>
  <si>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</si>
  <si>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</si>
  <si>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</si>
  <si>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</si>
  <si>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</si>
  <si>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</si>
  <si>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</si>
  <si>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</si>
  <si>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</si>
  <si>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</si>
  <si>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</si>
  <si>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</si>
  <si>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</si>
  <si>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</si>
  <si>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</si>
  <si>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</si>
  <si>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</si>
  <si>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</si>
  <si>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</si>
  <si>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</si>
  <si>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</si>
  <si>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</si>
  <si>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</si>
  <si>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</si>
  <si>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</si>
  <si>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</si>
  <si>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</si>
  <si>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</si>
  <si>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</si>
  <si>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</si>
  <si>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</si>
  <si>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</si>
  <si>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</si>
  <si>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</si>
  <si>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</si>
  <si>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</si>
  <si>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</si>
  <si>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</si>
  <si>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</si>
  <si>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</si>
  <si>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</si>
  <si>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</si>
  <si>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</si>
  <si>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</si>
  <si>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</si>
  <si>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</si>
  <si>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</si>
  <si>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</si>
  <si>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</si>
  <si>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</si>
  <si>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</si>
  <si>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</si>
  <si>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</si>
  <si>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</si>
  <si>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</si>
  <si>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</si>
  <si>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</si>
  <si>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</si>
  <si>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</si>
  <si>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</si>
  <si>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</si>
  <si>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</si>
  <si>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</si>
  <si>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</si>
  <si>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</si>
  <si>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</si>
  <si>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</si>
  <si>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</si>
  <si>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</si>
  <si>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</si>
  <si>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</si>
  <si>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</si>
  <si>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</si>
  <si>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</si>
  <si>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</si>
  <si>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</si>
  <si>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</si>
  <si>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</si>
  <si>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</si>
  <si>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</si>
  <si>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</si>
  <si>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</si>
  <si>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</si>
  <si>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</si>
  <si>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</si>
  <si>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</si>
  <si>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</si>
  <si>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</si>
  <si>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</si>
  <si>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</si>
  <si>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</si>
  <si>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</si>
  <si>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</si>
  <si>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</si>
  <si>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</si>
  <si>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</si>
  <si>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</si>
  <si>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</si>
  <si>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</si>
  <si>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</si>
  <si>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</si>
  <si>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</si>
  <si>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</si>
  <si>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</si>
  <si>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</si>
  <si>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</si>
  <si>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</si>
  <si>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</si>
  <si>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</si>
  <si>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</si>
  <si>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</si>
  <si>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</si>
  <si>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</si>
  <si>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</si>
  <si>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</si>
  <si>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</si>
  <si>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</si>
  <si>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</si>
  <si>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</si>
  <si>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</si>
  <si>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</si>
  <si>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</si>
  <si>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</si>
  <si>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</si>
  <si>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</si>
  <si>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</si>
  <si>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</si>
  <si>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</si>
  <si>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</si>
  <si>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</si>
  <si>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</si>
  <si>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</si>
  <si>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</si>
  <si>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</si>
  <si>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</si>
  <si>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</si>
  <si>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</si>
  <si>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</si>
  <si>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</si>
  <si>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</si>
  <si>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</si>
  <si>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</si>
  <si>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</si>
  <si>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</si>
  <si>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</si>
  <si>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</si>
  <si>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</si>
  <si>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</si>
  <si>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</si>
  <si>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</si>
  <si>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</si>
  <si>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</si>
  <si>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</si>
  <si>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</si>
  <si>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</si>
  <si>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</si>
  <si>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</si>
  <si>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</si>
  <si>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</si>
  <si>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</si>
  <si>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</si>
  <si>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</si>
  <si>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</si>
  <si>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</si>
  <si>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</si>
  <si>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</si>
  <si>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</si>
  <si>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</si>
  <si>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</si>
  <si>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</si>
  <si>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</si>
  <si>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</si>
  <si>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</si>
  <si>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</si>
  <si>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</si>
  <si>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</si>
  <si>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</si>
  <si>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</si>
  <si>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</si>
  <si>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</si>
  <si>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</si>
  <si>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</si>
  <si>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</si>
  <si>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</si>
  <si>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</si>
  <si>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</si>
  <si>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</si>
  <si>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</si>
  <si>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</si>
  <si>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</si>
  <si>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</si>
  <si>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</si>
  <si>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</si>
  <si>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</si>
  <si>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</si>
  <si>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</si>
  <si>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</si>
  <si>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</si>
  <si>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</si>
  <si>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</si>
  <si>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</si>
  <si>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</si>
  <si>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</si>
  <si>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</si>
  <si>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</si>
  <si>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</si>
  <si>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</si>
  <si>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</si>
  <si>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</si>
  <si>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</si>
  <si>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</si>
  <si>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</si>
  <si>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</si>
  <si>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</si>
  <si>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</si>
  <si>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</si>
  <si>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</si>
  <si>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</si>
  <si>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</si>
  <si>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</si>
  <si>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</si>
  <si>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</si>
  <si>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</si>
  <si>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</si>
  <si>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</si>
  <si>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</si>
  <si>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</si>
  <si>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</si>
  <si>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</si>
  <si>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</si>
  <si>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</si>
  <si>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</si>
  <si>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</si>
  <si>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</si>
  <si>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</si>
  <si>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</si>
  <si>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</si>
  <si>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</si>
  <si>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</si>
  <si>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</si>
  <si>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</si>
  <si>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</si>
  <si>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</si>
  <si>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</si>
  <si>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</si>
  <si>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</si>
  <si>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</si>
  <si>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</si>
  <si>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</si>
  <si>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</si>
  <si>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</si>
  <si>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</si>
  <si>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</si>
  <si>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</si>
  <si>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</si>
  <si>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</si>
  <si>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</si>
  <si>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</si>
  <si>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</si>
  <si>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</si>
  <si>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</si>
  <si>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</si>
  <si>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</si>
  <si>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</si>
  <si>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</si>
  <si>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</si>
  <si>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</si>
  <si>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</si>
  <si>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</si>
  <si>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</si>
  <si>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</si>
  <si>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</si>
  <si>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</si>
  <si>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</si>
  <si>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</si>
  <si>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</si>
  <si>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</si>
  <si>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</si>
  <si>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</si>
  <si>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</si>
  <si>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</si>
  <si>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</si>
  <si>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</si>
  <si>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</si>
  <si>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</si>
  <si>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</si>
  <si>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</si>
  <si>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</si>
  <si>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</si>
  <si>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</si>
  <si>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</si>
  <si>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</si>
  <si>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</si>
  <si>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</si>
  <si>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</si>
  <si>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</si>
  <si>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</si>
  <si>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</si>
  <si>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</si>
  <si>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</si>
  <si>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</si>
  <si>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</si>
  <si>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</si>
  <si>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</si>
  <si>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</si>
  <si>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</si>
  <si>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</si>
  <si>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</si>
  <si>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</si>
  <si>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</si>
  <si>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</si>
  <si>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</si>
  <si>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</si>
  <si>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</si>
  <si>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</si>
  <si>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</si>
  <si>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</si>
  <si>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</si>
  <si>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</si>
  <si>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</si>
  <si>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</si>
  <si>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</si>
  <si>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</si>
  <si>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</si>
  <si>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</si>
  <si>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</si>
  <si>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</si>
  <si>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</si>
  <si>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</si>
  <si>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</si>
  <si>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</si>
  <si>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</si>
  <si>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</si>
  <si>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</si>
  <si>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</si>
  <si>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</si>
  <si>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</si>
  <si>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</si>
  <si>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</si>
  <si>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</si>
  <si>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</si>
  <si>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</si>
  <si>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</si>
  <si>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</si>
  <si>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</si>
  <si>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</si>
  <si>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</si>
  <si>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</si>
  <si>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</si>
  <si>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</si>
  <si>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</si>
  <si>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</si>
  <si>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</si>
  <si>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</si>
  <si>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</si>
  <si>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</si>
  <si>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</si>
  <si>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</si>
  <si>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</si>
  <si>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</si>
  <si>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</si>
  <si>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</si>
  <si>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</si>
  <si>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</si>
  <si>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</si>
  <si>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</si>
  <si>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</si>
  <si>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</si>
  <si>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</si>
  <si>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</si>
  <si>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</si>
  <si>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</si>
  <si>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</si>
  <si>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</si>
  <si>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</si>
  <si>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</si>
  <si>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</si>
  <si>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</si>
  <si>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</si>
  <si>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</si>
  <si>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</si>
  <si>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</si>
  <si>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</si>
  <si>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</si>
  <si>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</si>
  <si>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</si>
  <si>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</si>
  <si>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</si>
  <si>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</si>
  <si>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</si>
  <si>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</si>
  <si>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</si>
  <si>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</si>
  <si>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</si>
  <si>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</si>
  <si>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</si>
  <si>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</si>
  <si>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</si>
  <si>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</si>
  <si>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</si>
  <si>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</si>
  <si>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</si>
  <si>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</si>
  <si>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</si>
  <si>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</si>
  <si>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</si>
  <si>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</si>
  <si>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</si>
  <si>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</si>
  <si>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</si>
  <si>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</si>
  <si>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</si>
  <si>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</si>
  <si>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</si>
  <si>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</si>
  <si>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</si>
  <si>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</si>
  <si>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</si>
  <si>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</si>
  <si>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</si>
  <si>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</si>
  <si>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</si>
  <si>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</si>
  <si>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</si>
  <si>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</si>
  <si>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</si>
  <si>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</si>
  <si>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</si>
  <si>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</si>
  <si>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</si>
  <si>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</si>
  <si>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</si>
  <si>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</si>
  <si>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</si>
  <si>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</si>
  <si>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</si>
  <si>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</si>
  <si>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</si>
  <si>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</si>
  <si>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</si>
  <si>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</si>
  <si>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</si>
  <si>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</si>
  <si>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</si>
  <si>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</si>
  <si>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</si>
  <si>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</si>
  <si>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</si>
  <si>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</si>
  <si>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</si>
  <si>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</si>
  <si>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</si>
  <si>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</si>
  <si>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</si>
  <si>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</si>
  <si>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</si>
  <si>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</si>
  <si>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</si>
  <si>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</si>
  <si>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</si>
  <si>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</si>
  <si>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</si>
  <si>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</si>
  <si>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</si>
  <si>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</si>
  <si>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</si>
  <si>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</si>
  <si>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</si>
  <si>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</si>
  <si>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</si>
  <si>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</si>
  <si>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</si>
  <si>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</si>
  <si>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</si>
  <si>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</si>
  <si>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</si>
  <si>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</si>
  <si>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</si>
  <si>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</si>
  <si>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</si>
  <si>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</si>
  <si>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</si>
  <si>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</si>
  <si>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</si>
  <si>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</si>
  <si>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</si>
  <si>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</si>
  <si>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</si>
  <si>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</si>
  <si>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</si>
  <si>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</si>
  <si>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</si>
  <si>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</si>
  <si>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</si>
  <si>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</si>
  <si>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</si>
  <si>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</si>
  <si>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</si>
  <si>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</si>
  <si>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</si>
  <si>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</si>
  <si>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</si>
  <si>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</si>
  <si>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</si>
  <si>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</si>
  <si>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</si>
  <si>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</si>
  <si>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</si>
  <si>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</si>
  <si>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</si>
  <si>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</si>
  <si>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</si>
  <si>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</si>
  <si>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</si>
  <si>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</si>
  <si>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</si>
  <si>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</si>
  <si>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</si>
  <si>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</si>
  <si>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</si>
  <si>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</si>
  <si>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</si>
  <si>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</si>
  <si>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</si>
  <si>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</si>
  <si>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</si>
  <si>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</si>
  <si>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</si>
  <si>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</si>
  <si>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</si>
  <si>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</si>
  <si>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</si>
  <si>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</si>
  <si>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</si>
  <si>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</si>
  <si>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</si>
  <si>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</si>
  <si>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</si>
  <si>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</si>
  <si>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</si>
  <si>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</si>
  <si>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</si>
  <si>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</si>
  <si>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</si>
  <si>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</si>
  <si>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</si>
  <si>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</si>
  <si>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</si>
  <si>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</si>
  <si>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</si>
  <si>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</si>
  <si>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</si>
  <si>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</si>
  <si>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</si>
  <si>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</si>
  <si>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</si>
  <si>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</si>
  <si>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</si>
  <si>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</si>
  <si>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</si>
  <si>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</si>
  <si>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</si>
  <si>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</si>
  <si>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</si>
  <si>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</si>
  <si>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</si>
  <si>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</si>
  <si>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</si>
  <si>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</si>
  <si>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</si>
  <si>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</si>
  <si>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</si>
  <si>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</si>
  <si>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</si>
  <si>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</si>
  <si>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</si>
  <si>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</si>
  <si>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</si>
  <si>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</si>
  <si>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</si>
  <si>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</si>
  <si>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</si>
  <si>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</si>
  <si>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</si>
  <si>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</si>
  <si>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</si>
  <si>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</si>
  <si>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</si>
  <si>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</si>
  <si>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</si>
  <si>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</si>
  <si>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</si>
  <si>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</si>
  <si>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</si>
  <si>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</si>
  <si>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</si>
  <si>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</si>
  <si>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</si>
  <si>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</si>
  <si>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</si>
  <si>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</si>
  <si>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</si>
  <si>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</si>
  <si>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</si>
  <si>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</si>
  <si>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</si>
  <si>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</si>
  <si>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</si>
  <si>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</si>
  <si>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</si>
  <si>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</si>
  <si>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</si>
  <si>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</si>
  <si>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</si>
  <si>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</si>
  <si>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</si>
  <si>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</si>
  <si>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</si>
  <si>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</si>
  <si>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</si>
  <si>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</si>
  <si>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</si>
  <si>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</si>
  <si>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</si>
  <si>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</si>
  <si>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</si>
  <si>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</si>
  <si>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</si>
  <si>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</si>
  <si>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</si>
  <si>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</si>
  <si>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</si>
  <si>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</si>
  <si>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</si>
  <si>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</si>
  <si>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</si>
  <si>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</si>
  <si>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</si>
  <si>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</si>
  <si>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</si>
  <si>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</si>
  <si>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</si>
  <si>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</si>
  <si>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</si>
  <si>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</si>
  <si>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</si>
  <si>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</si>
  <si>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</si>
  <si>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</si>
  <si>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</si>
  <si>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</si>
  <si>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</si>
  <si>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</si>
  <si>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</si>
  <si>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</si>
  <si>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</si>
  <si>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</si>
  <si>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</si>
  <si>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</si>
  <si>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</si>
  <si>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</si>
  <si>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</si>
  <si>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</si>
  <si>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</si>
  <si>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</si>
  <si>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</si>
  <si>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</si>
  <si>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</si>
  <si>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</si>
  <si>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</si>
  <si>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</si>
  <si>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</si>
  <si>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</si>
  <si>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</si>
  <si>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</si>
  <si>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</si>
  <si>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</si>
  <si>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</si>
  <si>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</si>
  <si>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</si>
  <si>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</si>
  <si>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</si>
  <si>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</si>
  <si>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</si>
  <si>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</si>
  <si>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</si>
  <si>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</si>
  <si>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</si>
  <si>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</si>
  <si>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</si>
  <si>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</si>
  <si>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</si>
  <si>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</si>
  <si>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</si>
  <si>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</si>
  <si>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</si>
  <si>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</si>
  <si>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</si>
  <si>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</si>
  <si>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</si>
  <si>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</si>
  <si>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</si>
  <si>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</si>
  <si>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</si>
  <si>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</si>
  <si>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</si>
  <si>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</si>
  <si>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</si>
  <si>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</si>
  <si>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</si>
  <si>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</si>
  <si>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</si>
  <si>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</si>
  <si>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</si>
  <si>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</si>
  <si>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</si>
  <si>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</si>
  <si>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</si>
  <si>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</si>
  <si>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</si>
  <si>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</si>
  <si>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</si>
  <si>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</si>
  <si>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</si>
  <si>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</si>
  <si>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</si>
  <si>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</si>
  <si>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</si>
  <si>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</si>
  <si>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</si>
  <si>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</si>
  <si>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</si>
  <si>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</si>
  <si>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</si>
  <si>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</si>
  <si>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</si>
  <si>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</si>
  <si>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</si>
  <si>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</si>
  <si>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</si>
  <si>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</si>
  <si>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</si>
  <si>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</si>
  <si>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</si>
  <si>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</si>
  <si>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</si>
  <si>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</si>
  <si>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</si>
  <si>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</si>
  <si>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</si>
  <si>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</si>
  <si>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</si>
  <si>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</si>
  <si>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</si>
  <si>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</si>
  <si>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</si>
  <si>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</si>
  <si>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</si>
  <si>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</si>
  <si>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</si>
  <si>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</si>
  <si>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</si>
  <si>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</si>
  <si>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</si>
  <si>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</si>
  <si>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</si>
  <si>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</si>
  <si>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</si>
  <si>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</si>
  <si>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</si>
  <si>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</si>
  <si>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</si>
  <si>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</si>
  <si>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</si>
  <si>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</si>
  <si>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</si>
  <si>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</si>
  <si>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</si>
  <si>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</si>
  <si>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</si>
  <si>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</si>
  <si>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</si>
  <si>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</si>
  <si>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</si>
  <si>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</si>
  <si>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</si>
  <si>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</si>
  <si>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</si>
  <si>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</si>
  <si>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</si>
  <si>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</si>
  <si>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</si>
  <si>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</si>
  <si>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</si>
  <si>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</si>
  <si>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</si>
  <si>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</si>
  <si>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</si>
  <si>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</si>
  <si>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</si>
  <si>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</si>
  <si>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</si>
  <si>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</si>
  <si>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</si>
  <si>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</si>
  <si>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</si>
  <si>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</si>
  <si>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</si>
  <si>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</si>
  <si>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</si>
  <si>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</si>
  <si>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</si>
  <si>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</si>
  <si>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</si>
  <si>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</si>
  <si>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</si>
  <si>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</si>
  <si>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</si>
  <si>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</si>
  <si>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</si>
  <si>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</si>
  <si>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</si>
  <si>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</si>
  <si>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</si>
  <si>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</si>
  <si>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</si>
  <si>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</si>
  <si>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</si>
  <si>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</si>
  <si>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</si>
  <si>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</si>
  <si>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</si>
  <si>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</si>
  <si>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</si>
  <si>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</si>
  <si>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</si>
  <si>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</si>
  <si>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</si>
  <si>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</si>
  <si>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</si>
  <si>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</si>
  <si>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</si>
  <si>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</si>
  <si>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</si>
  <si>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</si>
  <si>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</si>
  <si>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</si>
  <si>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</si>
  <si>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</si>
  <si>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</si>
  <si>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</si>
  <si>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</si>
  <si>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</si>
  <si>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</si>
  <si>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</si>
  <si>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</si>
  <si>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</si>
  <si>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</si>
  <si>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</si>
  <si>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</si>
  <si>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</si>
  <si>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</si>
  <si>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</si>
  <si>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</si>
  <si>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</si>
  <si>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</si>
  <si>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</si>
  <si>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</si>
  <si>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</si>
  <si>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</si>
  <si>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</si>
  <si>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</si>
  <si>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</si>
  <si>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</si>
  <si>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</si>
  <si>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</si>
  <si>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</si>
  <si>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</si>
  <si>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</si>
  <si>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</si>
  <si>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</si>
  <si>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</si>
  <si>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</si>
  <si>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</si>
  <si>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</si>
  <si>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</si>
  <si>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</si>
  <si>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</si>
  <si>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</si>
  <si>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</si>
  <si>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</si>
  <si>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</si>
  <si>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</si>
  <si>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</si>
  <si>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</si>
  <si>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</si>
  <si>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</si>
  <si>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</si>
  <si>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</si>
  <si>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</si>
  <si>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</si>
  <si>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</si>
  <si>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</si>
  <si>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</si>
  <si>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</si>
  <si>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</si>
  <si>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</si>
  <si>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</si>
  <si>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</si>
  <si>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</si>
  <si>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</si>
  <si>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</si>
  <si>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</si>
  <si>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</si>
  <si>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</si>
  <si>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</si>
  <si>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</si>
  <si>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</si>
  <si>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</si>
  <si>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</si>
  <si>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</si>
  <si>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</si>
  <si>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</si>
  <si>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</si>
  <si>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</si>
  <si>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</si>
  <si>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</si>
  <si>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</si>
  <si>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</si>
  <si>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</si>
  <si>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</si>
  <si>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</si>
  <si>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</si>
  <si>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</si>
  <si>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</si>
  <si>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</si>
  <si>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</si>
  <si>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</si>
  <si>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</si>
  <si>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</si>
  <si>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</si>
  <si>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</si>
  <si>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</si>
  <si>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</si>
  <si>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</si>
  <si>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</si>
  <si>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</si>
  <si>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</si>
  <si>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</si>
  <si>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</si>
  <si>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</si>
  <si>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</si>
  <si>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</si>
  <si>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</si>
  <si>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</si>
  <si>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</si>
  <si>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</si>
  <si>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</si>
  <si>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</si>
  <si>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</si>
  <si>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</si>
  <si>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</si>
  <si>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</si>
  <si>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</si>
  <si>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</si>
  <si>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</si>
  <si>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</si>
  <si>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</si>
  <si>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</si>
  <si>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</si>
  <si>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</si>
  <si>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</si>
  <si>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</si>
  <si>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</si>
  <si>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</si>
  <si>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</si>
  <si>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</si>
  <si>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</si>
  <si>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</si>
  <si>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</si>
  <si>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</si>
  <si>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</si>
  <si>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</si>
  <si>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</si>
  <si>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</si>
  <si>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</si>
  <si>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</si>
  <si>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</si>
  <si>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</si>
  <si>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</si>
  <si>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</si>
  <si>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</si>
  <si>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</si>
  <si>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</si>
  <si>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</si>
  <si>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</si>
  <si>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</si>
  <si>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</si>
  <si>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</si>
  <si>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</si>
  <si>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</si>
  <si>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</si>
  <si>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</si>
  <si>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</si>
  <si>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</si>
  <si>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</si>
  <si>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</si>
  <si>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</si>
  <si>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</si>
  <si>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</si>
  <si>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</si>
  <si>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</si>
  <si>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</si>
  <si>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</si>
  <si>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</si>
  <si>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</si>
  <si>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</si>
  <si>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</si>
  <si>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</si>
  <si>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</si>
  <si>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</si>
  <si>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</si>
  <si>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</si>
  <si>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</si>
  <si>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</si>
  <si>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</si>
  <si>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</si>
  <si>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</si>
  <si>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</si>
  <si>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</si>
  <si>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</si>
  <si>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</si>
  <si>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</si>
  <si>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</si>
  <si>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</si>
  <si>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</si>
  <si>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</si>
  <si>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</si>
  <si>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</si>
  <si>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</si>
  <si>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</si>
  <si>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</si>
  <si>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</si>
  <si>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</si>
  <si>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</si>
  <si>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</si>
  <si>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</si>
  <si>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</si>
  <si>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</si>
  <si>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</si>
  <si>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</si>
  <si>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</si>
  <si>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</si>
  <si>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</si>
  <si>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</si>
  <si>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</si>
  <si>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</si>
  <si>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</si>
  <si>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</si>
  <si>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</si>
  <si>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</si>
  <si>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</si>
  <si>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</si>
  <si>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</si>
  <si>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</si>
  <si>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</si>
  <si>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</si>
  <si>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</si>
  <si>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</si>
  <si>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</si>
  <si>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</si>
  <si>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</si>
  <si>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</si>
  <si>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</si>
  <si>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</si>
  <si>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</si>
  <si>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</si>
  <si>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</si>
  <si>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</si>
  <si>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</si>
  <si>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</si>
  <si>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</si>
  <si>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</si>
  <si>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</si>
  <si>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</si>
  <si>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</si>
  <si>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</si>
  <si>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</si>
  <si>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</si>
  <si>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</si>
  <si>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</si>
  <si>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</si>
  <si>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</si>
  <si>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</si>
  <si>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</si>
  <si>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</si>
  <si>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</si>
  <si>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</si>
  <si>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</si>
  <si>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</si>
  <si>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</si>
  <si>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</si>
  <si>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</si>
  <si>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</si>
  <si>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</si>
  <si>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</si>
  <si>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</si>
  <si>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</si>
  <si>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</si>
  <si>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</si>
  <si>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</si>
  <si>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</si>
  <si>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</si>
  <si>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</si>
  <si>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</si>
  <si>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</si>
  <si>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</si>
  <si>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</si>
  <si>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</si>
  <si>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</si>
  <si>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</si>
  <si>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</si>
  <si>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</si>
  <si>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</si>
  <si>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</si>
  <si>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</si>
  <si>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</si>
  <si>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</si>
  <si>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</si>
  <si>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</si>
  <si>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</si>
  <si>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</si>
  <si>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</si>
  <si>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</si>
  <si>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</si>
  <si>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</si>
  <si>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</si>
  <si>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</si>
  <si>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</si>
  <si>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</si>
  <si>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</si>
  <si>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</si>
  <si>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</si>
  <si>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</si>
  <si>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</si>
  <si>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</si>
  <si>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</si>
  <si>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</si>
  <si>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</si>
  <si>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</si>
  <si>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</si>
  <si>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</si>
  <si>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</si>
  <si>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</si>
  <si>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</si>
  <si>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</si>
  <si>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</si>
  <si>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</si>
  <si>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</si>
  <si>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</si>
  <si>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</si>
  <si>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</si>
  <si>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</si>
  <si>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</si>
  <si>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</si>
  <si>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</si>
  <si>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</si>
  <si>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</si>
  <si>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</si>
  <si>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</si>
  <si>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</si>
  <si>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</si>
  <si>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</si>
  <si>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</si>
  <si>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</si>
  <si>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</si>
  <si>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</si>
  <si>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</si>
  <si>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</si>
  <si>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</si>
  <si>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</si>
  <si>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</si>
  <si>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</si>
  <si>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</si>
  <si>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</si>
  <si>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</si>
  <si>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</si>
  <si>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</si>
  <si>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</si>
  <si>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</si>
  <si>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</si>
  <si>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</si>
  <si>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</si>
  <si>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</si>
  <si>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</si>
  <si>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</si>
  <si>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</si>
  <si>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</si>
  <si>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</si>
  <si>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</si>
  <si>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</si>
  <si>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</si>
  <si>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</si>
  <si>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</si>
  <si>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</si>
  <si>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</si>
  <si>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</si>
  <si>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</si>
  <si>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</si>
  <si>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</si>
  <si>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</si>
  <si>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</si>
  <si>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</si>
  <si>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</si>
  <si>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</si>
  <si>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</si>
  <si>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</si>
  <si>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</si>
  <si>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</si>
  <si>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</si>
  <si>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</si>
  <si>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</si>
  <si>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</si>
  <si>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</si>
  <si>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</si>
  <si>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</si>
  <si>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</si>
  <si>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</si>
  <si>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</si>
  <si>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</si>
  <si>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</si>
  <si>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</si>
  <si>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</si>
  <si>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</si>
  <si>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</si>
  <si>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</si>
  <si>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</si>
  <si>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</si>
  <si>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</si>
  <si>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</si>
  <si>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</si>
  <si>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</si>
  <si>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</si>
  <si>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</si>
  <si>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</si>
  <si>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</si>
  <si>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</si>
  <si>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</si>
  <si>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</si>
  <si>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</si>
  <si>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</si>
  <si>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</si>
  <si>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</si>
  <si>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</si>
  <si>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</si>
  <si>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</si>
  <si>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</si>
  <si>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</si>
  <si>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</si>
  <si>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</si>
  <si>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</si>
  <si>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</si>
  <si>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</si>
  <si>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</si>
  <si>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</si>
  <si>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</si>
  <si>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</si>
  <si>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</si>
  <si>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</si>
  <si>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</si>
  <si>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</si>
  <si>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</si>
  <si>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</si>
  <si>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</si>
  <si>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</si>
  <si>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</si>
  <si>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</si>
  <si>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</si>
  <si>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</si>
  <si>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</si>
  <si>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</si>
  <si>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</si>
  <si>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</si>
  <si>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</si>
  <si>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</si>
  <si>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</si>
  <si>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</si>
  <si>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</si>
  <si>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</si>
  <si>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</si>
  <si>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</si>
  <si>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</si>
  <si>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</si>
  <si>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</si>
  <si>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</si>
  <si>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</si>
  <si>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</si>
  <si>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</si>
  <si>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</si>
  <si>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</si>
  <si>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</si>
  <si>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</si>
  <si>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</si>
  <si>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</si>
  <si>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</si>
  <si>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</si>
  <si>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</si>
  <si>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</si>
  <si>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</si>
  <si>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</si>
  <si>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</si>
  <si>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</si>
  <si>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</si>
  <si>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</si>
  <si>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</si>
  <si>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</si>
  <si>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</si>
  <si>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</si>
  <si>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</si>
  <si>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</si>
  <si>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</si>
  <si>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</si>
  <si>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</si>
  <si>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</si>
  <si>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</si>
  <si>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</si>
  <si>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</si>
  <si>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</si>
  <si>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</si>
  <si>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</si>
  <si>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</si>
  <si>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</si>
  <si>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</si>
  <si>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</si>
  <si>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</si>
  <si>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</si>
  <si>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</si>
  <si>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</si>
  <si>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</si>
  <si>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</si>
  <si>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</si>
  <si>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</si>
  <si>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</si>
  <si>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</si>
  <si>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</si>
  <si>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</si>
  <si>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</si>
  <si>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</si>
  <si>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</si>
  <si>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</si>
  <si>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</si>
  <si>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</si>
  <si>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</si>
  <si>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</si>
  <si>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</si>
  <si>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</si>
  <si>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</si>
  <si>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</si>
  <si>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</si>
  <si>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</si>
  <si>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</si>
  <si>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</si>
  <si>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</si>
  <si>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</si>
  <si>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</si>
  <si>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</si>
  <si>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</si>
  <si>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</si>
  <si>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</si>
  <si>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</si>
  <si>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</si>
  <si>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</si>
  <si>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</si>
  <si>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</si>
  <si>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</si>
  <si>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</si>
  <si>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</si>
  <si>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</si>
  <si>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</si>
  <si>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</si>
  <si>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</si>
  <si>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</si>
  <si>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</si>
  <si>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</si>
  <si>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</si>
  <si>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</si>
  <si>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</si>
  <si>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</si>
  <si>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</si>
  <si>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</si>
  <si>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</si>
  <si>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</si>
  <si>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</si>
  <si>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</si>
  <si>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</si>
  <si>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</si>
  <si>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</si>
  <si>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</si>
  <si>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</si>
  <si>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</si>
  <si>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</si>
  <si>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</si>
  <si>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</si>
  <si>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</si>
  <si>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</si>
  <si>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</si>
  <si>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</si>
  <si>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</si>
  <si>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</si>
  <si>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</si>
  <si>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</si>
  <si>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</si>
  <si>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</si>
  <si>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</si>
  <si>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</si>
  <si>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</si>
  <si>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</si>
  <si>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</si>
  <si>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</si>
  <si>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</si>
  <si>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</si>
  <si>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</si>
  <si>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</si>
  <si>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</si>
  <si>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</si>
  <si>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</si>
  <si>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</si>
  <si>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</si>
  <si>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</si>
  <si>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</si>
  <si>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</si>
  <si>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</si>
  <si>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</si>
  <si>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</si>
  <si>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</si>
  <si>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</si>
  <si>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</si>
  <si>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</si>
  <si>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</si>
  <si>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</si>
  <si>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</si>
  <si>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</si>
  <si>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</si>
  <si>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</si>
  <si>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</si>
  <si>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</si>
  <si>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</si>
  <si>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</si>
  <si>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</si>
  <si>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</si>
  <si>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</si>
  <si>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</si>
  <si>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</si>
  <si>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</si>
  <si>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</si>
  <si>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</si>
  <si>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</si>
  <si>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</si>
  <si>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</si>
  <si>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</si>
  <si>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</si>
  <si>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</si>
  <si>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</si>
  <si>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</si>
  <si>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</si>
  <si>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</si>
  <si>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</si>
  <si>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</si>
  <si>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</si>
  <si>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</si>
  <si>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</si>
  <si>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</si>
  <si>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</si>
  <si>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</si>
  <si>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</si>
  <si>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</si>
  <si>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</si>
  <si>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</si>
  <si>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</si>
  <si>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</si>
  <si>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</si>
  <si>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</si>
  <si>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</si>
  <si>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</si>
  <si>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</si>
  <si>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</si>
  <si>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</si>
  <si>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</si>
  <si>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</si>
  <si>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</si>
  <si>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</si>
  <si>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</si>
  <si>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</si>
  <si>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</si>
  <si>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</si>
  <si>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</si>
  <si>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</si>
  <si>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</si>
  <si>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</si>
  <si>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</si>
  <si>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</si>
  <si>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</si>
  <si>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</si>
  <si>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</si>
  <si>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</si>
  <si>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</si>
  <si>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</si>
  <si>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</si>
  <si>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</si>
  <si>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</si>
  <si>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</si>
  <si>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</si>
  <si>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</si>
  <si>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</si>
  <si>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</si>
  <si>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</si>
  <si>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</si>
  <si>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</si>
  <si>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</si>
  <si>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</si>
  <si>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</si>
  <si>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</si>
  <si>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</si>
  <si>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</si>
  <si>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</si>
  <si>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</si>
  <si>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</si>
  <si>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</si>
  <si>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</si>
  <si>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</si>
  <si>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</si>
  <si>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</si>
  <si>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</si>
  <si>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</si>
  <si>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</si>
  <si>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</si>
  <si>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</si>
  <si>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</si>
  <si>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</si>
  <si>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</si>
  <si>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</si>
  <si>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</si>
  <si>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</si>
  <si>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</si>
  <si>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</si>
  <si>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</si>
  <si>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</si>
  <si>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</si>
  <si>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</si>
  <si>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</si>
  <si>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</si>
  <si>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</si>
  <si>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</si>
  <si>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</si>
  <si>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</si>
  <si>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</si>
  <si>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</si>
  <si>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</si>
  <si>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</si>
  <si>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</si>
  <si>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</si>
  <si>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</si>
  <si>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</si>
  <si>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</si>
  <si>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</si>
  <si>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</si>
  <si>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</si>
  <si>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</si>
  <si>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</si>
  <si>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</si>
  <si>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</si>
  <si>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</si>
  <si>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</si>
  <si>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</si>
  <si>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</si>
  <si>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</si>
  <si>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</si>
  <si>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</si>
  <si>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</si>
  <si>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</si>
  <si>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</si>
  <si>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</si>
  <si>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</si>
  <si>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</si>
  <si>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</si>
  <si>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</si>
  <si>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</si>
  <si>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</si>
  <si>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</si>
  <si>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</si>
  <si>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</si>
  <si>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</si>
  <si>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</si>
  <si>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</si>
  <si>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</si>
  <si>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</si>
  <si>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</si>
  <si>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</si>
  <si>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</si>
  <si>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</si>
  <si>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</si>
  <si>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</si>
  <si>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</si>
  <si>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</si>
  <si>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</si>
  <si>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</si>
  <si>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</si>
  <si>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</si>
  <si>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</si>
  <si>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</si>
  <si>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</si>
  <si>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</si>
  <si>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</si>
  <si>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</si>
  <si>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</si>
  <si>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</si>
  <si>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</si>
  <si>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</si>
  <si>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</si>
  <si>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</si>
  <si>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</si>
  <si>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</si>
  <si>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</si>
  <si>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</si>
  <si>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</si>
  <si>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</si>
  <si>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</si>
  <si>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</si>
  <si>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</si>
  <si>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</si>
  <si>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</si>
  <si>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</si>
  <si>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</si>
  <si>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</si>
  <si>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</si>
  <si>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</si>
  <si>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</si>
  <si>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</si>
  <si>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</si>
  <si>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</si>
  <si>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</si>
  <si>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</si>
  <si>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</si>
  <si>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</si>
  <si>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</si>
  <si>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</si>
  <si>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</si>
  <si>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</si>
  <si>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</si>
  <si>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</si>
  <si>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</si>
  <si>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</si>
  <si>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</si>
  <si>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</si>
  <si>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</si>
  <si>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</si>
  <si>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</si>
  <si>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</si>
  <si>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</si>
  <si>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</si>
  <si>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</si>
  <si>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</si>
  <si>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</si>
  <si>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</si>
  <si>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</si>
  <si>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</si>
  <si>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</si>
  <si>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</si>
  <si>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</si>
  <si>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</si>
  <si>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</si>
  <si>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</si>
  <si>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</si>
  <si>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</si>
  <si>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</si>
  <si>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</si>
  <si>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</si>
  <si>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</si>
  <si>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</si>
  <si>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</si>
  <si>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</si>
  <si>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</si>
  <si>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</si>
  <si>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</si>
  <si>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</si>
  <si>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</si>
  <si>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</si>
  <si>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</si>
  <si>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</si>
  <si>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</si>
  <si>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</si>
  <si>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</si>
  <si>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</si>
  <si>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</si>
  <si>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</si>
  <si>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</si>
  <si>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</si>
  <si>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</si>
  <si>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</si>
  <si>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</si>
  <si>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</si>
  <si>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</si>
  <si>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</si>
  <si>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</si>
  <si>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</si>
  <si>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</si>
  <si>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</si>
  <si>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</si>
  <si>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</si>
  <si>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</si>
  <si>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</si>
  <si>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</si>
  <si>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</si>
  <si>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</si>
  <si>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</si>
  <si>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</si>
  <si>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</si>
  <si>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</si>
  <si>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</si>
  <si>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</si>
  <si>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</si>
  <si>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</si>
  <si>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</si>
  <si>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</si>
  <si>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</si>
  <si>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</si>
  <si>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</si>
  <si>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</si>
  <si>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</si>
  <si>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</si>
  <si>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</si>
  <si>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</si>
  <si>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</si>
  <si>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</si>
  <si>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</si>
  <si>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</si>
  <si>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</si>
  <si>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</si>
  <si>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</si>
  <si>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</si>
  <si>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</si>
  <si>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</si>
  <si>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</si>
  <si>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</si>
  <si>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</si>
  <si>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</si>
  <si>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</si>
  <si>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</si>
  <si>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</si>
  <si>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</si>
  <si>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</si>
  <si>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</si>
  <si>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</si>
  <si>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</si>
  <si>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</si>
  <si>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</si>
  <si>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</si>
  <si>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</si>
  <si>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</si>
  <si>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</si>
  <si>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</si>
  <si>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</si>
  <si>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</si>
  <si>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</si>
  <si>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</si>
  <si>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</si>
  <si>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</si>
  <si>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</si>
  <si>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</si>
  <si>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</si>
  <si>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</si>
  <si>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</si>
  <si>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</si>
  <si>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</si>
  <si>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</si>
  <si>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</si>
  <si>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</si>
  <si>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</si>
  <si>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</si>
  <si>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</si>
  <si>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</si>
  <si>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</si>
  <si>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</si>
  <si>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</si>
  <si>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</si>
  <si>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</si>
  <si>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</si>
  <si>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</si>
  <si>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</si>
  <si>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</si>
  <si>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</si>
  <si>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</si>
  <si>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</si>
  <si>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</si>
  <si>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</si>
  <si>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</si>
  <si>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</si>
  <si>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</si>
  <si>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</si>
  <si>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</si>
  <si>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</si>
  <si>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</si>
  <si>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</si>
  <si>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</si>
  <si>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</si>
  <si>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</si>
  <si>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</si>
  <si>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</si>
  <si>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</si>
  <si>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</si>
  <si>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</si>
  <si>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</si>
  <si>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</si>
  <si>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</si>
  <si>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</si>
  <si>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</si>
  <si>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</si>
  <si>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</si>
  <si>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</si>
  <si>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</si>
  <si>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</si>
  <si>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</si>
  <si>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</si>
  <si>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</si>
  <si>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</si>
  <si>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</si>
  <si>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</si>
  <si>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</si>
  <si>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</si>
  <si>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</si>
  <si>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</si>
  <si>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</si>
  <si>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</si>
  <si>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</si>
  <si>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</si>
  <si>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</si>
  <si>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</si>
  <si>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</si>
  <si>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</si>
  <si>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</si>
  <si>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</si>
  <si>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</si>
  <si>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</si>
  <si>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</si>
  <si>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</si>
  <si>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</si>
  <si>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</si>
  <si>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</si>
  <si>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</si>
  <si>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</si>
  <si>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</si>
  <si>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</si>
  <si>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</si>
  <si>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</si>
  <si>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</si>
  <si>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</si>
  <si>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</si>
  <si>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</si>
  <si>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</si>
  <si>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</si>
  <si>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</si>
  <si>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</si>
  <si>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</si>
  <si>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</si>
  <si>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</si>
  <si>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</si>
  <si>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</si>
  <si>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</si>
  <si>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</si>
  <si>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</si>
  <si>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</si>
  <si>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</si>
  <si>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</si>
  <si>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</si>
  <si>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</si>
  <si>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</si>
  <si>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</si>
  <si>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</si>
  <si>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</si>
  <si>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</si>
  <si>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</si>
  <si>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</si>
  <si>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</si>
  <si>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</si>
  <si>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</si>
  <si>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</si>
  <si>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</si>
  <si>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</si>
  <si>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</si>
  <si>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</si>
  <si>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</si>
  <si>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</si>
  <si>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</si>
  <si>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</si>
  <si>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</si>
  <si>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</si>
  <si>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</si>
  <si>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</si>
  <si>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</si>
  <si>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</si>
  <si>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</si>
  <si>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</si>
  <si>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</si>
  <si>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</si>
  <si>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</si>
  <si>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</si>
  <si>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</si>
  <si>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</si>
  <si>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</si>
  <si>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</si>
  <si>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</si>
  <si>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</si>
  <si>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</si>
  <si>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</si>
  <si>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</si>
  <si>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</si>
  <si>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</si>
  <si>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</si>
  <si>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</si>
  <si>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</si>
  <si>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</si>
  <si>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</si>
  <si>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</si>
  <si>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</si>
  <si>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</si>
  <si>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</si>
  <si>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</si>
  <si>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</si>
  <si>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</si>
  <si>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</si>
  <si>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</si>
  <si>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</si>
  <si>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</si>
  <si>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</si>
  <si>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</si>
  <si>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</si>
  <si>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</si>
  <si>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</si>
  <si>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</si>
  <si>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</si>
  <si>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</si>
  <si>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</si>
  <si>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</si>
  <si>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</si>
  <si>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</si>
  <si>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</si>
  <si>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</si>
  <si>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</si>
  <si>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</si>
  <si>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</si>
  <si>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</si>
  <si>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</si>
  <si>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</si>
  <si>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</si>
  <si>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</si>
  <si>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</si>
  <si>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</si>
  <si>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</si>
  <si>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</si>
  <si>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</si>
  <si>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</si>
  <si>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</si>
  <si>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</si>
  <si>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</si>
  <si>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</si>
  <si>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</si>
  <si>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</si>
  <si>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</si>
  <si>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</si>
  <si>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</si>
  <si>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</si>
  <si>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</si>
  <si>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</si>
  <si>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</si>
  <si>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</si>
  <si>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</si>
  <si>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</si>
  <si>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</si>
  <si>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</si>
  <si>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</si>
  <si>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</si>
  <si>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</si>
  <si>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</si>
  <si>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</si>
  <si>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</si>
  <si>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</si>
  <si>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</si>
  <si>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</si>
  <si>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</si>
  <si>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</si>
  <si>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</si>
  <si>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</si>
  <si>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</si>
  <si>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</si>
  <si>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</si>
  <si>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</si>
  <si>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</si>
  <si>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</si>
  <si>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</si>
  <si>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</si>
  <si>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</si>
  <si>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</si>
  <si>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</si>
  <si>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</si>
  <si>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</si>
  <si>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</si>
  <si>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</si>
  <si>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</si>
  <si>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</si>
  <si>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</si>
  <si>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</si>
  <si>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</si>
  <si>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</si>
  <si>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</si>
  <si>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</si>
  <si>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</si>
  <si>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</si>
  <si>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</si>
  <si>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</si>
  <si>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</si>
  <si>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</si>
  <si>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</si>
  <si>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</si>
  <si>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</si>
  <si>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</si>
  <si>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</si>
  <si>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</si>
  <si>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</si>
  <si>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</si>
  <si>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</si>
  <si>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</si>
  <si>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</si>
  <si>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</si>
  <si>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</si>
  <si>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</si>
  <si>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</si>
  <si>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</si>
  <si>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</si>
  <si>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</si>
  <si>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</si>
  <si>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</si>
  <si>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</si>
  <si>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</si>
  <si>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</si>
  <si>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</si>
  <si>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</si>
  <si>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</si>
  <si>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</si>
  <si>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</si>
  <si>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</si>
  <si>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</si>
  <si>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</si>
  <si>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</si>
  <si>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</si>
  <si>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</si>
  <si>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</si>
  <si>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</si>
  <si>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</si>
  <si>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</si>
  <si>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</si>
  <si>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</si>
  <si>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</si>
  <si>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</si>
  <si>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</si>
  <si>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</si>
  <si>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</si>
  <si>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</si>
  <si>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</si>
  <si>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</si>
  <si>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</si>
  <si>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</si>
  <si>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</si>
  <si>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</si>
  <si>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</si>
  <si>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</si>
  <si>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</si>
  <si>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</si>
  <si>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</si>
  <si>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</si>
  <si>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</si>
  <si>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</si>
  <si>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</si>
  <si>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</si>
  <si>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</si>
  <si>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</si>
  <si>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</si>
  <si>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</si>
  <si>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</si>
  <si>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</si>
  <si>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</si>
  <si>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</si>
  <si>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</si>
  <si>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</si>
  <si>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</si>
  <si>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</si>
  <si>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</si>
  <si>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</si>
  <si>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</si>
  <si>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</si>
  <si>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</si>
  <si>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</si>
  <si>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</si>
  <si>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</si>
  <si>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</si>
  <si>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</si>
  <si>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</si>
  <si>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</si>
  <si>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</si>
  <si>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</si>
  <si>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</si>
  <si>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</si>
  <si>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</si>
  <si>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</si>
  <si>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</si>
  <si>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</si>
  <si>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</si>
  <si>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</si>
  <si>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</si>
  <si>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</si>
  <si>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</si>
  <si>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</si>
  <si>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</si>
  <si>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</si>
  <si>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</si>
  <si>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</si>
  <si>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</si>
  <si>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</si>
  <si>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</si>
  <si>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</si>
  <si>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</si>
  <si>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</si>
  <si>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</si>
  <si>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</si>
  <si>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</si>
  <si>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</si>
  <si>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</si>
  <si>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</si>
  <si>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</si>
  <si>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</si>
  <si>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</si>
  <si>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</si>
  <si>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</si>
  <si>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</si>
  <si>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</si>
  <si>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</si>
  <si>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</si>
  <si>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</si>
  <si>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</si>
  <si>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</si>
  <si>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</si>
  <si>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</si>
  <si>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</si>
  <si>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</si>
  <si>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</si>
  <si>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</si>
  <si>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</si>
  <si>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</si>
  <si>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</si>
  <si>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</si>
  <si>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</si>
  <si>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</si>
  <si>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</si>
  <si>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</si>
  <si>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</si>
  <si>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</si>
  <si>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</si>
  <si>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</si>
  <si>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</si>
  <si>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</si>
  <si>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</si>
  <si>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</si>
  <si>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</si>
  <si>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</si>
  <si>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</si>
  <si>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</si>
  <si>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</si>
  <si>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</si>
  <si>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</si>
  <si>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</si>
  <si>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</si>
  <si>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</si>
  <si>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</si>
  <si>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</si>
  <si>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</si>
  <si>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</si>
  <si>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</si>
  <si>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</si>
  <si>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</si>
  <si>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</si>
  <si>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</si>
  <si>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</si>
  <si>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</si>
  <si>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</si>
  <si>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</si>
  <si>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</si>
  <si>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</si>
  <si>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</si>
  <si>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</si>
  <si>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</si>
  <si>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</si>
  <si>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</si>
  <si>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</si>
  <si>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</si>
  <si>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</si>
  <si>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</si>
  <si>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</si>
  <si>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</si>
  <si>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</si>
  <si>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</si>
  <si>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</si>
  <si>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</si>
  <si>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</si>
  <si>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</si>
  <si>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</si>
  <si>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</si>
  <si>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</si>
  <si>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</si>
  <si>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</si>
  <si>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</si>
  <si>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</si>
  <si>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</si>
  <si>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</si>
  <si>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</si>
  <si>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</si>
  <si>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</si>
  <si>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</si>
  <si>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</si>
  <si>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</si>
  <si>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</si>
  <si>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</si>
  <si>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</si>
  <si>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</si>
  <si>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</si>
  <si>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</si>
  <si>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</si>
  <si>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</si>
  <si>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</si>
  <si>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</si>
  <si>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</si>
  <si>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</si>
  <si>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</si>
  <si>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</si>
  <si>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</si>
  <si>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</si>
  <si>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</si>
  <si>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</si>
  <si>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</si>
  <si>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</si>
  <si>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</si>
  <si>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</si>
  <si>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</si>
  <si>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</si>
  <si>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</si>
  <si>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</si>
  <si>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</si>
  <si>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</si>
  <si>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</si>
  <si>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</si>
  <si>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</si>
  <si>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</si>
  <si>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</si>
  <si>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</si>
  <si>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</si>
  <si>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</si>
  <si>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</si>
  <si>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</si>
  <si>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</si>
  <si>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</si>
  <si>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</si>
  <si>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</si>
  <si>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</si>
  <si>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</si>
  <si>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</si>
  <si>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</si>
  <si>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</si>
  <si>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</si>
  <si>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</si>
  <si>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</si>
  <si>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</si>
  <si>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</si>
  <si>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</si>
  <si>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</si>
  <si>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</si>
  <si>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</si>
  <si>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Абдукодиров Мустафа Шерзадович</t>
  </si>
  <si>
    <t>Алишеров Севарбек Ёркинбекович</t>
  </si>
  <si>
    <t>Алметов Богдан Александрович</t>
  </si>
  <si>
    <t>Атаханова Сафия Бобирбековна</t>
  </si>
  <si>
    <t>Бекмуродов Абдували Шохмуродович</t>
  </si>
  <si>
    <t>Махамадиёр Нұғман Дониёрұлы</t>
  </si>
  <si>
    <t>Мирзаматова Раяна Мураджановна</t>
  </si>
  <si>
    <t>Неъматиллаева Эъзозахон Санжарбековна</t>
  </si>
  <si>
    <t>Рустамбеков Абдулраззок Ойбекович</t>
  </si>
  <si>
    <t>Фахритдинова Нурбону Жамшидовна</t>
  </si>
  <si>
    <t>Шерова Самина Фархадовна</t>
  </si>
  <si>
    <t xml:space="preserve">                                  Учебный год: _2022-2023год                              Группа: __Қошақан__                 Период: _промежуточный          Сроки проведения:___Январь___</t>
  </si>
  <si>
    <t>Абдикаримов Яхя Мураджанович</t>
  </si>
  <si>
    <t>Азатова Кадрия Бону Бахтияровна</t>
  </si>
  <si>
    <t>Арипова Васила Маъмуржановна</t>
  </si>
  <si>
    <t>Ахмедалиева Самира Учкуновна</t>
  </si>
  <si>
    <t>Ахметова Диляна Аслановна</t>
  </si>
  <si>
    <t>Джамалова Сафия Дильшадовна</t>
  </si>
  <si>
    <t>Ерахметова Диана Жасулановна</t>
  </si>
  <si>
    <t>Мирзахматова Самира Улугбековна</t>
  </si>
  <si>
    <t>Раушанбеков Темур Азизбекович</t>
  </si>
  <si>
    <t>Рахманкулова Гуляр Ёдгаровна</t>
  </si>
  <si>
    <t>Рустамбекова Робия Фарруховна</t>
  </si>
  <si>
    <t>Сайдалиева Элиф Абдужалиловна</t>
  </si>
  <si>
    <t>Сейтхан Нұрасыл Берікұлы</t>
  </si>
  <si>
    <t>Тажиева Шахина Шердоровна</t>
  </si>
  <si>
    <t>Таишева Зухра Фуркатовна</t>
  </si>
  <si>
    <t>Таишева Фатима Фуркатовна</t>
  </si>
  <si>
    <t>Фахритдинов Нурислом Жамшидович</t>
  </si>
  <si>
    <t>Хажиханов Абдужалил Илхамжонович</t>
  </si>
  <si>
    <t>Шарахимов Шохрух Тимурович</t>
  </si>
  <si>
    <t>Шереметова Полина Анатольевна</t>
  </si>
  <si>
    <t>Юлдашбеков Яхё Даниярович</t>
  </si>
  <si>
    <t>Юлдашев Камбарали Хамидалиевич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</si>
</sst>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1" fontId="0" fillId="2" borderId="1" xfId="1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18.28515625" customWidth="1"/>
  </cols>
  <sheetData>
    <row r="1" spans="1:227" ht="15.7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8" t="s">
        <v>3155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3" t="s">
        <v>0</v>
      </c>
      <c r="B4" s="93" t="s">
        <v>321</v>
      </c>
      <c r="C4" s="95" t="s">
        <v>972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96"/>
      <c r="AM4" s="69" t="s">
        <v>974</v>
      </c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97"/>
      <c r="CC4" s="69" t="s">
        <v>974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977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6" t="s">
        <v>978</v>
      </c>
      <c r="EF4" s="67"/>
      <c r="EG4" s="67"/>
      <c r="EH4" s="67"/>
      <c r="EI4" s="67"/>
      <c r="EJ4" s="67"/>
      <c r="EK4" s="67"/>
      <c r="EL4" s="67"/>
      <c r="EM4" s="68"/>
      <c r="EN4" s="69" t="s">
        <v>978</v>
      </c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60" t="s">
        <v>980</v>
      </c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</row>
    <row r="5" spans="1:227" ht="15" customHeight="1">
      <c r="A5" s="93"/>
      <c r="B5" s="93"/>
      <c r="C5" s="87" t="s">
        <v>973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5" t="s">
        <v>975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6"/>
      <c r="CC5" s="62" t="s">
        <v>976</v>
      </c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82"/>
      <c r="DA5" s="73" t="s">
        <v>48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4"/>
      <c r="EE5" s="63" t="s">
        <v>979</v>
      </c>
      <c r="EF5" s="64"/>
      <c r="EG5" s="64"/>
      <c r="EH5" s="64"/>
      <c r="EI5" s="64"/>
      <c r="EJ5" s="64"/>
      <c r="EK5" s="64"/>
      <c r="EL5" s="64"/>
      <c r="EM5" s="65"/>
      <c r="EN5" s="63" t="s">
        <v>59</v>
      </c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2" t="s">
        <v>981</v>
      </c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spans="1:227" ht="10.15" hidden="1" customHeight="1">
      <c r="A6" s="93"/>
      <c r="B6" s="93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3"/>
      <c r="B7" s="93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3"/>
      <c r="B8" s="93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3"/>
      <c r="B9" s="93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3"/>
      <c r="B10" s="93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93"/>
      <c r="B11" s="93"/>
      <c r="C11" s="88" t="s">
        <v>14</v>
      </c>
      <c r="D11" s="72" t="s">
        <v>2</v>
      </c>
      <c r="E11" s="72" t="s">
        <v>3</v>
      </c>
      <c r="F11" s="72" t="s">
        <v>22</v>
      </c>
      <c r="G11" s="72" t="s">
        <v>4</v>
      </c>
      <c r="H11" s="72" t="s">
        <v>5</v>
      </c>
      <c r="I11" s="72" t="s">
        <v>15</v>
      </c>
      <c r="J11" s="72" t="s">
        <v>6</v>
      </c>
      <c r="K11" s="72" t="s">
        <v>7</v>
      </c>
      <c r="L11" s="72" t="s">
        <v>23</v>
      </c>
      <c r="M11" s="72" t="s">
        <v>6</v>
      </c>
      <c r="N11" s="72" t="s">
        <v>7</v>
      </c>
      <c r="O11" s="72" t="s">
        <v>16</v>
      </c>
      <c r="P11" s="72" t="s">
        <v>8</v>
      </c>
      <c r="Q11" s="72" t="s">
        <v>1</v>
      </c>
      <c r="R11" s="72" t="s">
        <v>17</v>
      </c>
      <c r="S11" s="72" t="s">
        <v>3</v>
      </c>
      <c r="T11" s="72" t="s">
        <v>9</v>
      </c>
      <c r="U11" s="72" t="s">
        <v>24</v>
      </c>
      <c r="V11" s="72" t="s">
        <v>3</v>
      </c>
      <c r="W11" s="72" t="s">
        <v>9</v>
      </c>
      <c r="X11" s="81" t="s">
        <v>18</v>
      </c>
      <c r="Y11" s="87" t="s">
        <v>7</v>
      </c>
      <c r="Z11" s="88" t="s">
        <v>10</v>
      </c>
      <c r="AA11" s="72" t="s">
        <v>19</v>
      </c>
      <c r="AB11" s="72" t="s">
        <v>11</v>
      </c>
      <c r="AC11" s="72" t="s">
        <v>12</v>
      </c>
      <c r="AD11" s="72" t="s">
        <v>20</v>
      </c>
      <c r="AE11" s="72" t="s">
        <v>1</v>
      </c>
      <c r="AF11" s="72" t="s">
        <v>2</v>
      </c>
      <c r="AG11" s="72" t="s">
        <v>21</v>
      </c>
      <c r="AH11" s="72" t="s">
        <v>9</v>
      </c>
      <c r="AI11" s="72" t="s">
        <v>4</v>
      </c>
      <c r="AJ11" s="72" t="s">
        <v>25</v>
      </c>
      <c r="AK11" s="72" t="s">
        <v>13</v>
      </c>
      <c r="AL11" s="72" t="s">
        <v>6</v>
      </c>
      <c r="AM11" s="72" t="s">
        <v>26</v>
      </c>
      <c r="AN11" s="72"/>
      <c r="AO11" s="72"/>
      <c r="AP11" s="81" t="s">
        <v>27</v>
      </c>
      <c r="AQ11" s="87"/>
      <c r="AR11" s="88"/>
      <c r="AS11" s="81" t="s">
        <v>28</v>
      </c>
      <c r="AT11" s="87"/>
      <c r="AU11" s="88"/>
      <c r="AV11" s="72" t="s">
        <v>29</v>
      </c>
      <c r="AW11" s="72"/>
      <c r="AX11" s="72"/>
      <c r="AY11" s="72" t="s">
        <v>30</v>
      </c>
      <c r="AZ11" s="72"/>
      <c r="BA11" s="72"/>
      <c r="BB11" s="72" t="s">
        <v>31</v>
      </c>
      <c r="BC11" s="72"/>
      <c r="BD11" s="72"/>
      <c r="BE11" s="61" t="s">
        <v>32</v>
      </c>
      <c r="BF11" s="61"/>
      <c r="BG11" s="61"/>
      <c r="BH11" s="72" t="s">
        <v>33</v>
      </c>
      <c r="BI11" s="72"/>
      <c r="BJ11" s="72"/>
      <c r="BK11" s="72" t="s">
        <v>34</v>
      </c>
      <c r="BL11" s="72"/>
      <c r="BM11" s="72"/>
      <c r="BN11" s="72" t="s">
        <v>35</v>
      </c>
      <c r="BO11" s="72"/>
      <c r="BP11" s="72"/>
      <c r="BQ11" s="72" t="s">
        <v>36</v>
      </c>
      <c r="BR11" s="72"/>
      <c r="BS11" s="72"/>
      <c r="BT11" s="72" t="s">
        <v>37</v>
      </c>
      <c r="BU11" s="72"/>
      <c r="BV11" s="72"/>
      <c r="BW11" s="83" t="s">
        <v>38</v>
      </c>
      <c r="BX11" s="83"/>
      <c r="BY11" s="83"/>
      <c r="BZ11" s="83" t="s">
        <v>39</v>
      </c>
      <c r="CA11" s="83"/>
      <c r="CB11" s="84"/>
      <c r="CC11" s="72" t="s">
        <v>40</v>
      </c>
      <c r="CD11" s="72"/>
      <c r="CE11" s="72"/>
      <c r="CF11" s="72" t="s">
        <v>41</v>
      </c>
      <c r="CG11" s="72"/>
      <c r="CH11" s="72"/>
      <c r="CI11" s="61" t="s">
        <v>42</v>
      </c>
      <c r="CJ11" s="61"/>
      <c r="CK11" s="61"/>
      <c r="CL11" s="72" t="s">
        <v>43</v>
      </c>
      <c r="CM11" s="72"/>
      <c r="CN11" s="72"/>
      <c r="CO11" s="72" t="s">
        <v>44</v>
      </c>
      <c r="CP11" s="72"/>
      <c r="CQ11" s="72"/>
      <c r="CR11" s="72" t="s">
        <v>45</v>
      </c>
      <c r="CS11" s="72"/>
      <c r="CT11" s="72"/>
      <c r="CU11" s="72" t="s">
        <v>46</v>
      </c>
      <c r="CV11" s="72"/>
      <c r="CW11" s="72"/>
      <c r="CX11" s="72" t="s">
        <v>47</v>
      </c>
      <c r="CY11" s="72"/>
      <c r="CZ11" s="81"/>
      <c r="DA11" s="71" t="s">
        <v>323</v>
      </c>
      <c r="DB11" s="75"/>
      <c r="DC11" s="76"/>
      <c r="DD11" s="71" t="s">
        <v>324</v>
      </c>
      <c r="DE11" s="75"/>
      <c r="DF11" s="76"/>
      <c r="DG11" s="71" t="s">
        <v>325</v>
      </c>
      <c r="DH11" s="75"/>
      <c r="DI11" s="76"/>
      <c r="DJ11" s="61" t="s">
        <v>326</v>
      </c>
      <c r="DK11" s="61"/>
      <c r="DL11" s="61"/>
      <c r="DM11" s="61" t="s">
        <v>327</v>
      </c>
      <c r="DN11" s="61"/>
      <c r="DO11" s="61"/>
      <c r="DP11" s="61" t="s">
        <v>328</v>
      </c>
      <c r="DQ11" s="61"/>
      <c r="DR11" s="61"/>
      <c r="DS11" s="61" t="s">
        <v>329</v>
      </c>
      <c r="DT11" s="61"/>
      <c r="DU11" s="61"/>
      <c r="DV11" s="61" t="s">
        <v>330</v>
      </c>
      <c r="DW11" s="61"/>
      <c r="DX11" s="61"/>
      <c r="DY11" s="61" t="s">
        <v>331</v>
      </c>
      <c r="DZ11" s="61"/>
      <c r="EA11" s="61"/>
      <c r="EB11" s="71" t="s">
        <v>332</v>
      </c>
      <c r="EC11" s="75"/>
      <c r="ED11" s="75"/>
      <c r="EE11" s="61" t="s">
        <v>49</v>
      </c>
      <c r="EF11" s="61"/>
      <c r="EG11" s="61"/>
      <c r="EH11" s="61" t="s">
        <v>50</v>
      </c>
      <c r="EI11" s="61"/>
      <c r="EJ11" s="61"/>
      <c r="EK11" s="61" t="s">
        <v>51</v>
      </c>
      <c r="EL11" s="61"/>
      <c r="EM11" s="61"/>
      <c r="EN11" s="61" t="s">
        <v>52</v>
      </c>
      <c r="EO11" s="61"/>
      <c r="EP11" s="61"/>
      <c r="EQ11" s="61" t="s">
        <v>53</v>
      </c>
      <c r="ER11" s="61"/>
      <c r="ES11" s="61"/>
      <c r="ET11" s="61" t="s">
        <v>54</v>
      </c>
      <c r="EU11" s="61"/>
      <c r="EV11" s="61"/>
      <c r="EW11" s="61" t="s">
        <v>55</v>
      </c>
      <c r="EX11" s="61"/>
      <c r="EY11" s="61"/>
      <c r="EZ11" s="61" t="s">
        <v>56</v>
      </c>
      <c r="FA11" s="61"/>
      <c r="FB11" s="61"/>
      <c r="FC11" s="61" t="s">
        <v>57</v>
      </c>
      <c r="FD11" s="61"/>
      <c r="FE11" s="61"/>
      <c r="FF11" s="61" t="s">
        <v>58</v>
      </c>
      <c r="FG11" s="61"/>
      <c r="FH11" s="61"/>
      <c r="FI11" s="61" t="s">
        <v>333</v>
      </c>
      <c r="FJ11" s="61"/>
      <c r="FK11" s="61"/>
      <c r="FL11" s="61" t="s">
        <v>334</v>
      </c>
      <c r="FM11" s="61"/>
      <c r="FN11" s="61"/>
      <c r="FO11" s="61" t="s">
        <v>335</v>
      </c>
      <c r="FP11" s="61"/>
      <c r="FQ11" s="61"/>
      <c r="FR11" s="61" t="s">
        <v>336</v>
      </c>
      <c r="FS11" s="61"/>
      <c r="FT11" s="71"/>
      <c r="FU11" s="61" t="s">
        <v>337</v>
      </c>
      <c r="FV11" s="61"/>
      <c r="FW11" s="61"/>
      <c r="FX11" s="61" t="s">
        <v>338</v>
      </c>
      <c r="FY11" s="61"/>
      <c r="FZ11" s="61"/>
      <c r="GA11" s="61" t="s">
        <v>339</v>
      </c>
      <c r="GB11" s="61"/>
      <c r="GC11" s="61"/>
      <c r="GD11" s="61" t="s">
        <v>340</v>
      </c>
      <c r="GE11" s="61"/>
      <c r="GF11" s="61"/>
      <c r="GG11" s="61" t="s">
        <v>341</v>
      </c>
      <c r="GH11" s="61"/>
      <c r="GI11" s="61"/>
      <c r="GJ11" s="61" t="s">
        <v>342</v>
      </c>
      <c r="GK11" s="61"/>
      <c r="GL11" s="61"/>
      <c r="GM11" s="61" t="s">
        <v>343</v>
      </c>
      <c r="GN11" s="61"/>
      <c r="GO11" s="61"/>
      <c r="GP11" s="61" t="s">
        <v>344</v>
      </c>
      <c r="GQ11" s="61"/>
      <c r="GR11" s="61"/>
      <c r="GS11" s="61" t="s">
        <v>345</v>
      </c>
      <c r="GT11" s="61"/>
      <c r="GU11" s="61"/>
      <c r="GV11" s="61" t="s">
        <v>346</v>
      </c>
      <c r="GW11" s="61"/>
      <c r="GX11" s="61"/>
      <c r="GY11" s="61" t="s">
        <v>347</v>
      </c>
      <c r="GZ11" s="61"/>
      <c r="HA11" s="61"/>
      <c r="HB11" s="61" t="s">
        <v>348</v>
      </c>
      <c r="HC11" s="61"/>
      <c r="HD11" s="61"/>
      <c r="HE11" s="61" t="s">
        <v>349</v>
      </c>
      <c r="HF11" s="61"/>
      <c r="HG11" s="61"/>
      <c r="HH11" s="61" t="s">
        <v>350</v>
      </c>
      <c r="HI11" s="61"/>
      <c r="HJ11" s="61"/>
      <c r="HK11" s="61" t="s">
        <v>351</v>
      </c>
      <c r="HL11" s="61"/>
      <c r="HM11" s="61"/>
      <c r="HN11" s="61" t="s">
        <v>352</v>
      </c>
      <c r="HO11" s="61"/>
      <c r="HP11" s="61"/>
      <c r="HQ11" s="61" t="s">
        <v>353</v>
      </c>
      <c r="HR11" s="61"/>
      <c r="HS11" s="61"/>
    </row>
    <row r="12" spans="1:227" ht="156" customHeight="1">
      <c r="A12" s="93"/>
      <c r="B12" s="94"/>
      <c r="C12" s="77" t="s">
        <v>354</v>
      </c>
      <c r="D12" s="77"/>
      <c r="E12" s="77"/>
      <c r="F12" s="77" t="s">
        <v>358</v>
      </c>
      <c r="G12" s="77"/>
      <c r="H12" s="77"/>
      <c r="I12" s="77" t="s">
        <v>362</v>
      </c>
      <c r="J12" s="77"/>
      <c r="K12" s="77"/>
      <c r="L12" s="59" t="s">
        <v>366</v>
      </c>
      <c r="M12" s="59"/>
      <c r="N12" s="59"/>
      <c r="O12" s="59" t="s">
        <v>370</v>
      </c>
      <c r="P12" s="59"/>
      <c r="Q12" s="59"/>
      <c r="R12" s="59" t="s">
        <v>373</v>
      </c>
      <c r="S12" s="59"/>
      <c r="T12" s="59"/>
      <c r="U12" s="59" t="s">
        <v>377</v>
      </c>
      <c r="V12" s="59"/>
      <c r="W12" s="59"/>
      <c r="X12" s="59" t="s">
        <v>378</v>
      </c>
      <c r="Y12" s="59"/>
      <c r="Z12" s="59"/>
      <c r="AA12" s="59" t="s">
        <v>381</v>
      </c>
      <c r="AB12" s="59"/>
      <c r="AC12" s="59"/>
      <c r="AD12" s="59" t="s">
        <v>385</v>
      </c>
      <c r="AE12" s="59"/>
      <c r="AF12" s="59"/>
      <c r="AG12" s="59" t="s">
        <v>389</v>
      </c>
      <c r="AH12" s="59"/>
      <c r="AI12" s="59"/>
      <c r="AJ12" s="59" t="s">
        <v>393</v>
      </c>
      <c r="AK12" s="59"/>
      <c r="AL12" s="59"/>
      <c r="AM12" s="59" t="s">
        <v>397</v>
      </c>
      <c r="AN12" s="59"/>
      <c r="AO12" s="59"/>
      <c r="AP12" s="59" t="s">
        <v>401</v>
      </c>
      <c r="AQ12" s="59"/>
      <c r="AR12" s="59"/>
      <c r="AS12" s="59" t="s">
        <v>405</v>
      </c>
      <c r="AT12" s="59"/>
      <c r="AU12" s="59"/>
      <c r="AV12" s="59" t="s">
        <v>970</v>
      </c>
      <c r="AW12" s="59"/>
      <c r="AX12" s="59"/>
      <c r="AY12" s="59" t="s">
        <v>411</v>
      </c>
      <c r="AZ12" s="59"/>
      <c r="BA12" s="59"/>
      <c r="BB12" s="59" t="s">
        <v>415</v>
      </c>
      <c r="BC12" s="59"/>
      <c r="BD12" s="59"/>
      <c r="BE12" s="59" t="s">
        <v>419</v>
      </c>
      <c r="BF12" s="59"/>
      <c r="BG12" s="59"/>
      <c r="BH12" s="59" t="s">
        <v>423</v>
      </c>
      <c r="BI12" s="59"/>
      <c r="BJ12" s="59"/>
      <c r="BK12" s="59" t="s">
        <v>427</v>
      </c>
      <c r="BL12" s="59"/>
      <c r="BM12" s="59"/>
      <c r="BN12" s="59" t="s">
        <v>431</v>
      </c>
      <c r="BO12" s="59"/>
      <c r="BP12" s="59"/>
      <c r="BQ12" s="59" t="s">
        <v>435</v>
      </c>
      <c r="BR12" s="59"/>
      <c r="BS12" s="59"/>
      <c r="BT12" s="59" t="s">
        <v>439</v>
      </c>
      <c r="BU12" s="59"/>
      <c r="BV12" s="59"/>
      <c r="BW12" s="59" t="s">
        <v>443</v>
      </c>
      <c r="BX12" s="59"/>
      <c r="BY12" s="59"/>
      <c r="BZ12" s="59" t="s">
        <v>447</v>
      </c>
      <c r="CA12" s="59"/>
      <c r="CB12" s="59"/>
      <c r="CC12" s="59" t="s">
        <v>451</v>
      </c>
      <c r="CD12" s="59"/>
      <c r="CE12" s="59"/>
      <c r="CF12" s="59" t="s">
        <v>455</v>
      </c>
      <c r="CG12" s="59"/>
      <c r="CH12" s="59"/>
      <c r="CI12" s="59" t="s">
        <v>459</v>
      </c>
      <c r="CJ12" s="59"/>
      <c r="CK12" s="59"/>
      <c r="CL12" s="59" t="s">
        <v>463</v>
      </c>
      <c r="CM12" s="59"/>
      <c r="CN12" s="59"/>
      <c r="CO12" s="59" t="s">
        <v>467</v>
      </c>
      <c r="CP12" s="59"/>
      <c r="CQ12" s="59"/>
      <c r="CR12" s="59" t="s">
        <v>471</v>
      </c>
      <c r="CS12" s="59"/>
      <c r="CT12" s="59"/>
      <c r="CU12" s="59" t="s">
        <v>474</v>
      </c>
      <c r="CV12" s="59"/>
      <c r="CW12" s="59"/>
      <c r="CX12" s="59" t="s">
        <v>478</v>
      </c>
      <c r="CY12" s="59"/>
      <c r="CZ12" s="59"/>
      <c r="DA12" s="59" t="s">
        <v>482</v>
      </c>
      <c r="DB12" s="59"/>
      <c r="DC12" s="59"/>
      <c r="DD12" s="59" t="s">
        <v>486</v>
      </c>
      <c r="DE12" s="59"/>
      <c r="DF12" s="59"/>
      <c r="DG12" s="59" t="s">
        <v>490</v>
      </c>
      <c r="DH12" s="59"/>
      <c r="DI12" s="59"/>
      <c r="DJ12" s="59" t="s">
        <v>494</v>
      </c>
      <c r="DK12" s="59"/>
      <c r="DL12" s="59"/>
      <c r="DM12" s="77" t="s">
        <v>498</v>
      </c>
      <c r="DN12" s="77"/>
      <c r="DO12" s="77"/>
      <c r="DP12" s="77" t="s">
        <v>502</v>
      </c>
      <c r="DQ12" s="77"/>
      <c r="DR12" s="77"/>
      <c r="DS12" s="59" t="s">
        <v>506</v>
      </c>
      <c r="DT12" s="59"/>
      <c r="DU12" s="59"/>
      <c r="DV12" s="59" t="s">
        <v>510</v>
      </c>
      <c r="DW12" s="59"/>
      <c r="DX12" s="59"/>
      <c r="DY12" s="59" t="s">
        <v>513</v>
      </c>
      <c r="DZ12" s="59"/>
      <c r="EA12" s="59"/>
      <c r="EB12" s="59" t="s">
        <v>517</v>
      </c>
      <c r="EC12" s="59"/>
      <c r="ED12" s="59"/>
      <c r="EE12" s="59" t="s">
        <v>971</v>
      </c>
      <c r="EF12" s="59"/>
      <c r="EG12" s="59"/>
      <c r="EH12" s="59" t="s">
        <v>524</v>
      </c>
      <c r="EI12" s="59"/>
      <c r="EJ12" s="59"/>
      <c r="EK12" s="59" t="s">
        <v>528</v>
      </c>
      <c r="EL12" s="59"/>
      <c r="EM12" s="59"/>
      <c r="EN12" s="59" t="s">
        <v>532</v>
      </c>
      <c r="EO12" s="59"/>
      <c r="EP12" s="59"/>
      <c r="EQ12" s="59" t="s">
        <v>536</v>
      </c>
      <c r="ER12" s="59"/>
      <c r="ES12" s="59"/>
      <c r="ET12" s="59" t="s">
        <v>540</v>
      </c>
      <c r="EU12" s="59"/>
      <c r="EV12" s="59"/>
      <c r="EW12" s="59" t="s">
        <v>544</v>
      </c>
      <c r="EX12" s="59"/>
      <c r="EY12" s="59"/>
      <c r="EZ12" s="59" t="s">
        <v>546</v>
      </c>
      <c r="FA12" s="59"/>
      <c r="FB12" s="59"/>
      <c r="FC12" s="59" t="s">
        <v>548</v>
      </c>
      <c r="FD12" s="59"/>
      <c r="FE12" s="59"/>
      <c r="FF12" s="59" t="s">
        <v>552</v>
      </c>
      <c r="FG12" s="59"/>
      <c r="FH12" s="59"/>
      <c r="FI12" s="59" t="s">
        <v>555</v>
      </c>
      <c r="FJ12" s="59"/>
      <c r="FK12" s="59"/>
      <c r="FL12" s="59" t="s">
        <v>558</v>
      </c>
      <c r="FM12" s="59"/>
      <c r="FN12" s="59"/>
      <c r="FO12" s="59" t="s">
        <v>561</v>
      </c>
      <c r="FP12" s="59"/>
      <c r="FQ12" s="59"/>
      <c r="FR12" s="59" t="s">
        <v>565</v>
      </c>
      <c r="FS12" s="59"/>
      <c r="FT12" s="59"/>
      <c r="FU12" s="59" t="s">
        <v>569</v>
      </c>
      <c r="FV12" s="59"/>
      <c r="FW12" s="59"/>
      <c r="FX12" s="59" t="s">
        <v>573</v>
      </c>
      <c r="FY12" s="59"/>
      <c r="FZ12" s="59"/>
      <c r="GA12" s="59" t="s">
        <v>577</v>
      </c>
      <c r="GB12" s="59"/>
      <c r="GC12" s="59"/>
      <c r="GD12" s="59" t="s">
        <v>580</v>
      </c>
      <c r="GE12" s="59"/>
      <c r="GF12" s="59"/>
      <c r="GG12" s="59" t="s">
        <v>583</v>
      </c>
      <c r="GH12" s="59"/>
      <c r="GI12" s="59"/>
      <c r="GJ12" s="59" t="s">
        <v>585</v>
      </c>
      <c r="GK12" s="59"/>
      <c r="GL12" s="59"/>
      <c r="GM12" s="59" t="s">
        <v>589</v>
      </c>
      <c r="GN12" s="59"/>
      <c r="GO12" s="59"/>
      <c r="GP12" s="59" t="s">
        <v>590</v>
      </c>
      <c r="GQ12" s="59"/>
      <c r="GR12" s="59"/>
      <c r="GS12" s="59" t="s">
        <v>594</v>
      </c>
      <c r="GT12" s="59"/>
      <c r="GU12" s="59"/>
      <c r="GV12" s="59" t="s">
        <v>596</v>
      </c>
      <c r="GW12" s="59"/>
      <c r="GX12" s="59"/>
      <c r="GY12" s="59" t="s">
        <v>600</v>
      </c>
      <c r="GZ12" s="59"/>
      <c r="HA12" s="59"/>
      <c r="HB12" s="59" t="s">
        <v>604</v>
      </c>
      <c r="HC12" s="59"/>
      <c r="HD12" s="59"/>
      <c r="HE12" s="59" t="s">
        <v>608</v>
      </c>
      <c r="HF12" s="59"/>
      <c r="HG12" s="59"/>
      <c r="HH12" s="59" t="s">
        <v>612</v>
      </c>
      <c r="HI12" s="59"/>
      <c r="HJ12" s="59"/>
      <c r="HK12" s="59" t="s">
        <v>616</v>
      </c>
      <c r="HL12" s="59"/>
      <c r="HM12" s="59"/>
      <c r="HN12" s="59" t="s">
        <v>619</v>
      </c>
      <c r="HO12" s="59"/>
      <c r="HP12" s="59"/>
      <c r="HQ12" s="59" t="s">
        <v>623</v>
      </c>
      <c r="HR12" s="59"/>
      <c r="HS12" s="59"/>
    </row>
    <row r="13" spans="1:227" ht="124.5" customHeight="1">
      <c r="A13" s="93"/>
      <c r="B13" s="94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89" t="s">
        <v>322</v>
      </c>
      <c r="B39" s="9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1" t="s">
        <v>3153</v>
      </c>
      <c r="B40" s="9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3121</v>
      </c>
      <c r="AI42" s="12"/>
    </row>
    <row r="43" spans="1:227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D43" sqref="D43:D45"/>
    </sheetView>
  </sheetViews>
  <sheetFormatPr defaultRowHeight="15"/>
  <cols>
    <col min="2" max="2" width="40.28515625" customWidth="1"/>
    <col min="59" max="59" width="9.140625" customWidth="1"/>
  </cols>
  <sheetData>
    <row r="1" spans="1:317" ht="15.7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3170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3" t="s">
        <v>0</v>
      </c>
      <c r="B4" s="93" t="s">
        <v>321</v>
      </c>
      <c r="C4" s="95" t="s">
        <v>972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96"/>
      <c r="BH4" s="69" t="s">
        <v>974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 t="s">
        <v>974</v>
      </c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80" t="s">
        <v>984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79" t="s">
        <v>985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6" t="s">
        <v>985</v>
      </c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 t="s">
        <v>985</v>
      </c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 t="s">
        <v>985</v>
      </c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8"/>
      <c r="HT4" s="69" t="s">
        <v>985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82" t="s">
        <v>989</v>
      </c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2"/>
    </row>
    <row r="5" spans="1:317" ht="15.75" customHeight="1">
      <c r="A5" s="93"/>
      <c r="B5" s="93"/>
      <c r="C5" s="87" t="s">
        <v>973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6" t="s">
        <v>975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3"/>
      <c r="CU5" s="104" t="s">
        <v>983</v>
      </c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6"/>
      <c r="DP5" s="74" t="s">
        <v>48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85" t="s">
        <v>986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63" t="s">
        <v>979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 t="s">
        <v>987</v>
      </c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 t="s">
        <v>988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63" t="s">
        <v>59</v>
      </c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104" t="s">
        <v>981</v>
      </c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6"/>
    </row>
    <row r="6" spans="1:317" ht="0.75" customHeight="1">
      <c r="A6" s="93"/>
      <c r="B6" s="93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3"/>
      <c r="B7" s="93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3"/>
      <c r="B8" s="93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3"/>
      <c r="B9" s="93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3"/>
      <c r="B10" s="93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93"/>
      <c r="B11" s="93"/>
      <c r="C11" s="88" t="s">
        <v>61</v>
      </c>
      <c r="D11" s="72" t="s">
        <v>2</v>
      </c>
      <c r="E11" s="72" t="s">
        <v>3</v>
      </c>
      <c r="F11" s="72" t="s">
        <v>62</v>
      </c>
      <c r="G11" s="72" t="s">
        <v>4</v>
      </c>
      <c r="H11" s="72" t="s">
        <v>5</v>
      </c>
      <c r="I11" s="72" t="s">
        <v>63</v>
      </c>
      <c r="J11" s="72" t="s">
        <v>6</v>
      </c>
      <c r="K11" s="72" t="s">
        <v>7</v>
      </c>
      <c r="L11" s="72" t="s">
        <v>64</v>
      </c>
      <c r="M11" s="72" t="s">
        <v>6</v>
      </c>
      <c r="N11" s="72" t="s">
        <v>7</v>
      </c>
      <c r="O11" s="72" t="s">
        <v>65</v>
      </c>
      <c r="P11" s="72" t="s">
        <v>8</v>
      </c>
      <c r="Q11" s="72" t="s">
        <v>1</v>
      </c>
      <c r="R11" s="72" t="s">
        <v>66</v>
      </c>
      <c r="S11" s="72" t="s">
        <v>3</v>
      </c>
      <c r="T11" s="72" t="s">
        <v>9</v>
      </c>
      <c r="U11" s="72" t="s">
        <v>67</v>
      </c>
      <c r="V11" s="72" t="s">
        <v>3</v>
      </c>
      <c r="W11" s="72" t="s">
        <v>9</v>
      </c>
      <c r="X11" s="81" t="s">
        <v>68</v>
      </c>
      <c r="Y11" s="87" t="s">
        <v>7</v>
      </c>
      <c r="Z11" s="88" t="s">
        <v>10</v>
      </c>
      <c r="AA11" s="72" t="s">
        <v>69</v>
      </c>
      <c r="AB11" s="72" t="s">
        <v>11</v>
      </c>
      <c r="AC11" s="72" t="s">
        <v>12</v>
      </c>
      <c r="AD11" s="72" t="s">
        <v>70</v>
      </c>
      <c r="AE11" s="72" t="s">
        <v>1</v>
      </c>
      <c r="AF11" s="72" t="s">
        <v>2</v>
      </c>
      <c r="AG11" s="72" t="s">
        <v>71</v>
      </c>
      <c r="AH11" s="72" t="s">
        <v>9</v>
      </c>
      <c r="AI11" s="72" t="s">
        <v>4</v>
      </c>
      <c r="AJ11" s="81" t="s">
        <v>72</v>
      </c>
      <c r="AK11" s="87"/>
      <c r="AL11" s="87"/>
      <c r="AM11" s="81" t="s">
        <v>73</v>
      </c>
      <c r="AN11" s="87"/>
      <c r="AO11" s="87"/>
      <c r="AP11" s="81" t="s">
        <v>74</v>
      </c>
      <c r="AQ11" s="87"/>
      <c r="AR11" s="87"/>
      <c r="AS11" s="81" t="s">
        <v>75</v>
      </c>
      <c r="AT11" s="87"/>
      <c r="AU11" s="87"/>
      <c r="AV11" s="81" t="s">
        <v>76</v>
      </c>
      <c r="AW11" s="87"/>
      <c r="AX11" s="87"/>
      <c r="AY11" s="81" t="s">
        <v>77</v>
      </c>
      <c r="AZ11" s="87"/>
      <c r="BA11" s="87"/>
      <c r="BB11" s="81" t="s">
        <v>78</v>
      </c>
      <c r="BC11" s="87"/>
      <c r="BD11" s="87"/>
      <c r="BE11" s="81" t="s">
        <v>79</v>
      </c>
      <c r="BF11" s="87"/>
      <c r="BG11" s="87"/>
      <c r="BH11" s="85" t="s">
        <v>85</v>
      </c>
      <c r="BI11" s="85"/>
      <c r="BJ11" s="85"/>
      <c r="BK11" s="85" t="s">
        <v>2</v>
      </c>
      <c r="BL11" s="85"/>
      <c r="BM11" s="85"/>
      <c r="BN11" s="85" t="s">
        <v>86</v>
      </c>
      <c r="BO11" s="85"/>
      <c r="BP11" s="85"/>
      <c r="BQ11" s="85" t="s">
        <v>9</v>
      </c>
      <c r="BR11" s="85"/>
      <c r="BS11" s="85"/>
      <c r="BT11" s="85" t="s">
        <v>4</v>
      </c>
      <c r="BU11" s="85"/>
      <c r="BV11" s="85"/>
      <c r="BW11" s="85" t="s">
        <v>5</v>
      </c>
      <c r="BX11" s="85"/>
      <c r="BY11" s="85"/>
      <c r="BZ11" s="62" t="s">
        <v>13</v>
      </c>
      <c r="CA11" s="62"/>
      <c r="CB11" s="62"/>
      <c r="CC11" s="85" t="s">
        <v>6</v>
      </c>
      <c r="CD11" s="85"/>
      <c r="CE11" s="85"/>
      <c r="CF11" s="85" t="s">
        <v>7</v>
      </c>
      <c r="CG11" s="85"/>
      <c r="CH11" s="85"/>
      <c r="CI11" s="85" t="s">
        <v>10</v>
      </c>
      <c r="CJ11" s="85"/>
      <c r="CK11" s="85"/>
      <c r="CL11" s="85" t="s">
        <v>87</v>
      </c>
      <c r="CM11" s="85"/>
      <c r="CN11" s="85"/>
      <c r="CO11" s="85" t="s">
        <v>11</v>
      </c>
      <c r="CP11" s="85"/>
      <c r="CQ11" s="85"/>
      <c r="CR11" s="100" t="s">
        <v>12</v>
      </c>
      <c r="CS11" s="100"/>
      <c r="CT11" s="100"/>
      <c r="CU11" s="100" t="s">
        <v>88</v>
      </c>
      <c r="CV11" s="100"/>
      <c r="CW11" s="100"/>
      <c r="CX11" s="85" t="s">
        <v>89</v>
      </c>
      <c r="CY11" s="85"/>
      <c r="CZ11" s="85"/>
      <c r="DA11" s="85" t="s">
        <v>90</v>
      </c>
      <c r="DB11" s="85"/>
      <c r="DC11" s="85"/>
      <c r="DD11" s="62" t="s">
        <v>91</v>
      </c>
      <c r="DE11" s="62"/>
      <c r="DF11" s="62"/>
      <c r="DG11" s="85" t="s">
        <v>92</v>
      </c>
      <c r="DH11" s="85"/>
      <c r="DI11" s="85"/>
      <c r="DJ11" s="85" t="s">
        <v>93</v>
      </c>
      <c r="DK11" s="85"/>
      <c r="DL11" s="85"/>
      <c r="DM11" s="85" t="s">
        <v>94</v>
      </c>
      <c r="DN11" s="85"/>
      <c r="DO11" s="85"/>
      <c r="DP11" s="62" t="s">
        <v>990</v>
      </c>
      <c r="DQ11" s="62"/>
      <c r="DR11" s="62"/>
      <c r="DS11" s="62" t="s">
        <v>991</v>
      </c>
      <c r="DT11" s="62"/>
      <c r="DU11" s="62"/>
      <c r="DV11" s="62" t="s">
        <v>992</v>
      </c>
      <c r="DW11" s="62"/>
      <c r="DX11" s="62"/>
      <c r="DY11" s="62" t="s">
        <v>993</v>
      </c>
      <c r="DZ11" s="62"/>
      <c r="EA11" s="62"/>
      <c r="EB11" s="62" t="s">
        <v>994</v>
      </c>
      <c r="EC11" s="62"/>
      <c r="ED11" s="62"/>
      <c r="EE11" s="62" t="s">
        <v>995</v>
      </c>
      <c r="EF11" s="62"/>
      <c r="EG11" s="62"/>
      <c r="EH11" s="62" t="s">
        <v>996</v>
      </c>
      <c r="EI11" s="62"/>
      <c r="EJ11" s="62"/>
      <c r="EK11" s="62" t="s">
        <v>997</v>
      </c>
      <c r="EL11" s="62"/>
      <c r="EM11" s="62"/>
      <c r="EN11" s="62" t="s">
        <v>998</v>
      </c>
      <c r="EO11" s="62"/>
      <c r="EP11" s="62"/>
      <c r="EQ11" s="62" t="s">
        <v>80</v>
      </c>
      <c r="ER11" s="62"/>
      <c r="ES11" s="62"/>
      <c r="ET11" s="62" t="s">
        <v>81</v>
      </c>
      <c r="EU11" s="62"/>
      <c r="EV11" s="62"/>
      <c r="EW11" s="62" t="s">
        <v>82</v>
      </c>
      <c r="EX11" s="62"/>
      <c r="EY11" s="62"/>
      <c r="EZ11" s="62" t="s">
        <v>83</v>
      </c>
      <c r="FA11" s="62"/>
      <c r="FB11" s="62"/>
      <c r="FC11" s="62" t="s">
        <v>84</v>
      </c>
      <c r="FD11" s="62"/>
      <c r="FE11" s="62"/>
      <c r="FF11" s="62" t="s">
        <v>95</v>
      </c>
      <c r="FG11" s="62"/>
      <c r="FH11" s="62"/>
      <c r="FI11" s="62" t="s">
        <v>96</v>
      </c>
      <c r="FJ11" s="62"/>
      <c r="FK11" s="62"/>
      <c r="FL11" s="62" t="s">
        <v>97</v>
      </c>
      <c r="FM11" s="62"/>
      <c r="FN11" s="62"/>
      <c r="FO11" s="62" t="s">
        <v>98</v>
      </c>
      <c r="FP11" s="62"/>
      <c r="FQ11" s="62"/>
      <c r="FR11" s="62" t="s">
        <v>999</v>
      </c>
      <c r="FS11" s="62"/>
      <c r="FT11" s="62"/>
      <c r="FU11" s="62" t="s">
        <v>1000</v>
      </c>
      <c r="FV11" s="62"/>
      <c r="FW11" s="62"/>
      <c r="FX11" s="62" t="s">
        <v>1001</v>
      </c>
      <c r="FY11" s="62"/>
      <c r="FZ11" s="62"/>
      <c r="GA11" s="62" t="s">
        <v>1002</v>
      </c>
      <c r="GB11" s="62"/>
      <c r="GC11" s="62"/>
      <c r="GD11" s="62" t="s">
        <v>1003</v>
      </c>
      <c r="GE11" s="62"/>
      <c r="GF11" s="62"/>
      <c r="GG11" s="62" t="s">
        <v>1004</v>
      </c>
      <c r="GH11" s="62"/>
      <c r="GI11" s="62"/>
      <c r="GJ11" s="62" t="s">
        <v>1005</v>
      </c>
      <c r="GK11" s="62"/>
      <c r="GL11" s="62"/>
      <c r="GM11" s="62" t="s">
        <v>1006</v>
      </c>
      <c r="GN11" s="62"/>
      <c r="GO11" s="62"/>
      <c r="GP11" s="62" t="s">
        <v>1007</v>
      </c>
      <c r="GQ11" s="62"/>
      <c r="GR11" s="62"/>
      <c r="GS11" s="62" t="s">
        <v>1008</v>
      </c>
      <c r="GT11" s="62"/>
      <c r="GU11" s="62"/>
      <c r="GV11" s="62" t="s">
        <v>1009</v>
      </c>
      <c r="GW11" s="62"/>
      <c r="GX11" s="62"/>
      <c r="GY11" s="62" t="s">
        <v>1010</v>
      </c>
      <c r="GZ11" s="62"/>
      <c r="HA11" s="62"/>
      <c r="HB11" s="62" t="s">
        <v>1011</v>
      </c>
      <c r="HC11" s="62"/>
      <c r="HD11" s="62"/>
      <c r="HE11" s="62" t="s">
        <v>1012</v>
      </c>
      <c r="HF11" s="62"/>
      <c r="HG11" s="62"/>
      <c r="HH11" s="62" t="s">
        <v>1013</v>
      </c>
      <c r="HI11" s="62"/>
      <c r="HJ11" s="62"/>
      <c r="HK11" s="62" t="s">
        <v>1014</v>
      </c>
      <c r="HL11" s="62"/>
      <c r="HM11" s="62"/>
      <c r="HN11" s="62" t="s">
        <v>1015</v>
      </c>
      <c r="HO11" s="62"/>
      <c r="HP11" s="62"/>
      <c r="HQ11" s="62" t="s">
        <v>1016</v>
      </c>
      <c r="HR11" s="62"/>
      <c r="HS11" s="62"/>
      <c r="HT11" s="62" t="s">
        <v>1017</v>
      </c>
      <c r="HU11" s="62"/>
      <c r="HV11" s="62"/>
      <c r="HW11" s="62" t="s">
        <v>1018</v>
      </c>
      <c r="HX11" s="62"/>
      <c r="HY11" s="62"/>
      <c r="HZ11" s="62" t="s">
        <v>1019</v>
      </c>
      <c r="IA11" s="62"/>
      <c r="IB11" s="62"/>
      <c r="IC11" s="62" t="s">
        <v>1020</v>
      </c>
      <c r="ID11" s="62"/>
      <c r="IE11" s="62"/>
      <c r="IF11" s="62" t="s">
        <v>1021</v>
      </c>
      <c r="IG11" s="62"/>
      <c r="IH11" s="62"/>
      <c r="II11" s="62" t="s">
        <v>1022</v>
      </c>
      <c r="IJ11" s="62"/>
      <c r="IK11" s="62"/>
      <c r="IL11" s="62" t="s">
        <v>1023</v>
      </c>
      <c r="IM11" s="62"/>
      <c r="IN11" s="62"/>
      <c r="IO11" s="62" t="s">
        <v>1024</v>
      </c>
      <c r="IP11" s="62"/>
      <c r="IQ11" s="62"/>
      <c r="IR11" s="62" t="s">
        <v>1025</v>
      </c>
      <c r="IS11" s="62"/>
      <c r="IT11" s="62"/>
      <c r="IU11" s="62" t="s">
        <v>1026</v>
      </c>
      <c r="IV11" s="62"/>
      <c r="IW11" s="62"/>
      <c r="IX11" s="62" t="s">
        <v>1027</v>
      </c>
      <c r="IY11" s="62"/>
      <c r="IZ11" s="62"/>
      <c r="JA11" s="62" t="s">
        <v>1028</v>
      </c>
      <c r="JB11" s="62"/>
      <c r="JC11" s="62"/>
      <c r="JD11" s="62" t="s">
        <v>1029</v>
      </c>
      <c r="JE11" s="62"/>
      <c r="JF11" s="62"/>
      <c r="JG11" s="62" t="s">
        <v>1030</v>
      </c>
      <c r="JH11" s="62"/>
      <c r="JI11" s="62"/>
      <c r="JJ11" s="62" t="s">
        <v>1031</v>
      </c>
      <c r="JK11" s="62"/>
      <c r="JL11" s="62"/>
      <c r="JM11" s="62" t="s">
        <v>1032</v>
      </c>
      <c r="JN11" s="62"/>
      <c r="JO11" s="62"/>
      <c r="JP11" s="62" t="s">
        <v>1033</v>
      </c>
      <c r="JQ11" s="62"/>
      <c r="JR11" s="62"/>
      <c r="JS11" s="62" t="s">
        <v>1034</v>
      </c>
      <c r="JT11" s="62"/>
      <c r="JU11" s="62"/>
      <c r="JV11" s="62" t="s">
        <v>1035</v>
      </c>
      <c r="JW11" s="62"/>
      <c r="JX11" s="62"/>
      <c r="JY11" s="62" t="s">
        <v>1036</v>
      </c>
      <c r="JZ11" s="62"/>
      <c r="KA11" s="62"/>
      <c r="KB11" s="62" t="s">
        <v>1037</v>
      </c>
      <c r="KC11" s="62"/>
      <c r="KD11" s="62"/>
      <c r="KE11" s="62" t="s">
        <v>1038</v>
      </c>
      <c r="KF11" s="62"/>
      <c r="KG11" s="62"/>
      <c r="KH11" s="62" t="s">
        <v>1039</v>
      </c>
      <c r="KI11" s="62"/>
      <c r="KJ11" s="62"/>
      <c r="KK11" s="62" t="s">
        <v>1040</v>
      </c>
      <c r="KL11" s="62"/>
      <c r="KM11" s="62"/>
      <c r="KN11" s="62" t="s">
        <v>1041</v>
      </c>
      <c r="KO11" s="62"/>
      <c r="KP11" s="62"/>
      <c r="KQ11" s="62" t="s">
        <v>1042</v>
      </c>
      <c r="KR11" s="62"/>
      <c r="KS11" s="62"/>
      <c r="KT11" s="62" t="s">
        <v>1043</v>
      </c>
      <c r="KU11" s="62"/>
      <c r="KV11" s="62"/>
      <c r="KW11" s="62" t="s">
        <v>1044</v>
      </c>
      <c r="KX11" s="62"/>
      <c r="KY11" s="62"/>
      <c r="KZ11" s="62" t="s">
        <v>1045</v>
      </c>
      <c r="LA11" s="62"/>
      <c r="LB11" s="62"/>
      <c r="LC11" s="62" t="s">
        <v>1046</v>
      </c>
      <c r="LD11" s="62"/>
      <c r="LE11" s="62"/>
    </row>
    <row r="12" spans="1:317" ht="64.5" customHeight="1">
      <c r="A12" s="93"/>
      <c r="B12" s="94"/>
      <c r="C12" s="59" t="s">
        <v>627</v>
      </c>
      <c r="D12" s="59"/>
      <c r="E12" s="59"/>
      <c r="F12" s="59" t="s">
        <v>631</v>
      </c>
      <c r="G12" s="59"/>
      <c r="H12" s="59"/>
      <c r="I12" s="59" t="s">
        <v>635</v>
      </c>
      <c r="J12" s="59"/>
      <c r="K12" s="59"/>
      <c r="L12" s="59" t="s">
        <v>639</v>
      </c>
      <c r="M12" s="59"/>
      <c r="N12" s="59"/>
      <c r="O12" s="59" t="s">
        <v>643</v>
      </c>
      <c r="P12" s="59"/>
      <c r="Q12" s="59"/>
      <c r="R12" s="59" t="s">
        <v>647</v>
      </c>
      <c r="S12" s="59"/>
      <c r="T12" s="59"/>
      <c r="U12" s="59" t="s">
        <v>650</v>
      </c>
      <c r="V12" s="59"/>
      <c r="W12" s="59"/>
      <c r="X12" s="59" t="s">
        <v>654</v>
      </c>
      <c r="Y12" s="59"/>
      <c r="Z12" s="59"/>
      <c r="AA12" s="59" t="s">
        <v>658</v>
      </c>
      <c r="AB12" s="59"/>
      <c r="AC12" s="59"/>
      <c r="AD12" s="59" t="s">
        <v>662</v>
      </c>
      <c r="AE12" s="59"/>
      <c r="AF12" s="59"/>
      <c r="AG12" s="59" t="s">
        <v>666</v>
      </c>
      <c r="AH12" s="59"/>
      <c r="AI12" s="59"/>
      <c r="AJ12" s="59" t="s">
        <v>669</v>
      </c>
      <c r="AK12" s="59"/>
      <c r="AL12" s="59"/>
      <c r="AM12" s="59" t="s">
        <v>673</v>
      </c>
      <c r="AN12" s="59"/>
      <c r="AO12" s="59"/>
      <c r="AP12" s="59" t="s">
        <v>676</v>
      </c>
      <c r="AQ12" s="59"/>
      <c r="AR12" s="59"/>
      <c r="AS12" s="59" t="s">
        <v>680</v>
      </c>
      <c r="AT12" s="59"/>
      <c r="AU12" s="59"/>
      <c r="AV12" s="59" t="s">
        <v>684</v>
      </c>
      <c r="AW12" s="59"/>
      <c r="AX12" s="59"/>
      <c r="AY12" s="59" t="s">
        <v>688</v>
      </c>
      <c r="AZ12" s="59"/>
      <c r="BA12" s="59"/>
      <c r="BB12" s="59" t="s">
        <v>692</v>
      </c>
      <c r="BC12" s="59"/>
      <c r="BD12" s="59"/>
      <c r="BE12" s="59" t="s">
        <v>696</v>
      </c>
      <c r="BF12" s="59"/>
      <c r="BG12" s="59"/>
      <c r="BH12" s="59" t="s">
        <v>700</v>
      </c>
      <c r="BI12" s="59"/>
      <c r="BJ12" s="59"/>
      <c r="BK12" s="59" t="s">
        <v>704</v>
      </c>
      <c r="BL12" s="59"/>
      <c r="BM12" s="59"/>
      <c r="BN12" s="59" t="s">
        <v>707</v>
      </c>
      <c r="BO12" s="59"/>
      <c r="BP12" s="59"/>
      <c r="BQ12" s="59" t="s">
        <v>710</v>
      </c>
      <c r="BR12" s="59"/>
      <c r="BS12" s="59"/>
      <c r="BT12" s="59" t="s">
        <v>714</v>
      </c>
      <c r="BU12" s="59"/>
      <c r="BV12" s="59"/>
      <c r="BW12" s="59" t="s">
        <v>717</v>
      </c>
      <c r="BX12" s="59"/>
      <c r="BY12" s="59"/>
      <c r="BZ12" s="59" t="s">
        <v>720</v>
      </c>
      <c r="CA12" s="59"/>
      <c r="CB12" s="59"/>
      <c r="CC12" s="59" t="s">
        <v>721</v>
      </c>
      <c r="CD12" s="59"/>
      <c r="CE12" s="59"/>
      <c r="CF12" s="59" t="s">
        <v>723</v>
      </c>
      <c r="CG12" s="59"/>
      <c r="CH12" s="59"/>
      <c r="CI12" s="59" t="s">
        <v>726</v>
      </c>
      <c r="CJ12" s="59"/>
      <c r="CK12" s="59"/>
      <c r="CL12" s="59" t="s">
        <v>730</v>
      </c>
      <c r="CM12" s="59"/>
      <c r="CN12" s="59"/>
      <c r="CO12" s="59" t="s">
        <v>734</v>
      </c>
      <c r="CP12" s="59"/>
      <c r="CQ12" s="59"/>
      <c r="CR12" s="59" t="s">
        <v>738</v>
      </c>
      <c r="CS12" s="59"/>
      <c r="CT12" s="59"/>
      <c r="CU12" s="59" t="s">
        <v>742</v>
      </c>
      <c r="CV12" s="59"/>
      <c r="CW12" s="59"/>
      <c r="CX12" s="59" t="s">
        <v>746</v>
      </c>
      <c r="CY12" s="59"/>
      <c r="CZ12" s="59"/>
      <c r="DA12" s="59" t="s">
        <v>749</v>
      </c>
      <c r="DB12" s="59"/>
      <c r="DC12" s="59"/>
      <c r="DD12" s="59" t="s">
        <v>753</v>
      </c>
      <c r="DE12" s="59"/>
      <c r="DF12" s="59"/>
      <c r="DG12" s="59" t="s">
        <v>754</v>
      </c>
      <c r="DH12" s="59"/>
      <c r="DI12" s="59"/>
      <c r="DJ12" s="59" t="s">
        <v>758</v>
      </c>
      <c r="DK12" s="59"/>
      <c r="DL12" s="59"/>
      <c r="DM12" s="59" t="s">
        <v>762</v>
      </c>
      <c r="DN12" s="59"/>
      <c r="DO12" s="59"/>
      <c r="DP12" s="59" t="s">
        <v>1337</v>
      </c>
      <c r="DQ12" s="59"/>
      <c r="DR12" s="59"/>
      <c r="DS12" s="59" t="s">
        <v>1341</v>
      </c>
      <c r="DT12" s="59"/>
      <c r="DU12" s="59"/>
      <c r="DV12" s="59" t="s">
        <v>1343</v>
      </c>
      <c r="DW12" s="59"/>
      <c r="DX12" s="59"/>
      <c r="DY12" s="59" t="s">
        <v>1719</v>
      </c>
      <c r="DZ12" s="59"/>
      <c r="EA12" s="59"/>
      <c r="EB12" s="77" t="s">
        <v>1350</v>
      </c>
      <c r="EC12" s="77"/>
      <c r="ED12" s="77"/>
      <c r="EE12" s="77" t="s">
        <v>1351</v>
      </c>
      <c r="EF12" s="77"/>
      <c r="EG12" s="77"/>
      <c r="EH12" s="77" t="s">
        <v>1355</v>
      </c>
      <c r="EI12" s="77"/>
      <c r="EJ12" s="77"/>
      <c r="EK12" s="77" t="s">
        <v>1357</v>
      </c>
      <c r="EL12" s="77"/>
      <c r="EM12" s="77"/>
      <c r="EN12" s="77" t="s">
        <v>1360</v>
      </c>
      <c r="EO12" s="77"/>
      <c r="EP12" s="77"/>
      <c r="EQ12" s="77" t="s">
        <v>766</v>
      </c>
      <c r="ER12" s="77"/>
      <c r="ES12" s="77"/>
      <c r="ET12" s="77" t="s">
        <v>770</v>
      </c>
      <c r="EU12" s="77"/>
      <c r="EV12" s="77"/>
      <c r="EW12" s="77" t="s">
        <v>774</v>
      </c>
      <c r="EX12" s="77"/>
      <c r="EY12" s="77"/>
      <c r="EZ12" s="77" t="s">
        <v>778</v>
      </c>
      <c r="FA12" s="77"/>
      <c r="FB12" s="77"/>
      <c r="FC12" s="77" t="s">
        <v>782</v>
      </c>
      <c r="FD12" s="77"/>
      <c r="FE12" s="77"/>
      <c r="FF12" s="77" t="s">
        <v>786</v>
      </c>
      <c r="FG12" s="77"/>
      <c r="FH12" s="77"/>
      <c r="FI12" s="77" t="s">
        <v>790</v>
      </c>
      <c r="FJ12" s="77"/>
      <c r="FK12" s="77"/>
      <c r="FL12" s="77" t="s">
        <v>791</v>
      </c>
      <c r="FM12" s="77"/>
      <c r="FN12" s="77"/>
      <c r="FO12" s="77" t="s">
        <v>794</v>
      </c>
      <c r="FP12" s="77"/>
      <c r="FQ12" s="77"/>
      <c r="FR12" s="77" t="s">
        <v>1365</v>
      </c>
      <c r="FS12" s="77"/>
      <c r="FT12" s="77"/>
      <c r="FU12" s="77" t="s">
        <v>1367</v>
      </c>
      <c r="FV12" s="77"/>
      <c r="FW12" s="77"/>
      <c r="FX12" s="77" t="s">
        <v>1371</v>
      </c>
      <c r="FY12" s="77"/>
      <c r="FZ12" s="77"/>
      <c r="GA12" s="77" t="s">
        <v>1375</v>
      </c>
      <c r="GB12" s="77"/>
      <c r="GC12" s="77"/>
      <c r="GD12" s="77" t="s">
        <v>1378</v>
      </c>
      <c r="GE12" s="77"/>
      <c r="GF12" s="77"/>
      <c r="GG12" s="77" t="s">
        <v>1382</v>
      </c>
      <c r="GH12" s="77"/>
      <c r="GI12" s="77"/>
      <c r="GJ12" s="77" t="s">
        <v>1386</v>
      </c>
      <c r="GK12" s="77"/>
      <c r="GL12" s="77"/>
      <c r="GM12" s="77" t="s">
        <v>1388</v>
      </c>
      <c r="GN12" s="77"/>
      <c r="GO12" s="77"/>
      <c r="GP12" s="77" t="s">
        <v>1392</v>
      </c>
      <c r="GQ12" s="77"/>
      <c r="GR12" s="77"/>
      <c r="GS12" s="77" t="s">
        <v>1396</v>
      </c>
      <c r="GT12" s="77"/>
      <c r="GU12" s="77"/>
      <c r="GV12" s="77" t="s">
        <v>1400</v>
      </c>
      <c r="GW12" s="77"/>
      <c r="GX12" s="77"/>
      <c r="GY12" s="77" t="s">
        <v>1404</v>
      </c>
      <c r="GZ12" s="77"/>
      <c r="HA12" s="77"/>
      <c r="HB12" s="77" t="s">
        <v>1408</v>
      </c>
      <c r="HC12" s="77"/>
      <c r="HD12" s="77"/>
      <c r="HE12" s="77" t="s">
        <v>1410</v>
      </c>
      <c r="HF12" s="77"/>
      <c r="HG12" s="77"/>
      <c r="HH12" s="77" t="s">
        <v>1414</v>
      </c>
      <c r="HI12" s="77"/>
      <c r="HJ12" s="77"/>
      <c r="HK12" s="77" t="s">
        <v>1416</v>
      </c>
      <c r="HL12" s="77"/>
      <c r="HM12" s="77"/>
      <c r="HN12" s="77" t="s">
        <v>1420</v>
      </c>
      <c r="HO12" s="77"/>
      <c r="HP12" s="77"/>
      <c r="HQ12" s="77" t="s">
        <v>1422</v>
      </c>
      <c r="HR12" s="77"/>
      <c r="HS12" s="77"/>
      <c r="HT12" s="77" t="s">
        <v>1426</v>
      </c>
      <c r="HU12" s="77"/>
      <c r="HV12" s="77"/>
      <c r="HW12" s="77" t="s">
        <v>1430</v>
      </c>
      <c r="HX12" s="77"/>
      <c r="HY12" s="77"/>
      <c r="HZ12" s="77" t="s">
        <v>1432</v>
      </c>
      <c r="IA12" s="77"/>
      <c r="IB12" s="77"/>
      <c r="IC12" s="77" t="s">
        <v>1434</v>
      </c>
      <c r="ID12" s="77"/>
      <c r="IE12" s="77"/>
      <c r="IF12" s="77" t="s">
        <v>1438</v>
      </c>
      <c r="IG12" s="77"/>
      <c r="IH12" s="77"/>
      <c r="II12" s="77" t="s">
        <v>1441</v>
      </c>
      <c r="IJ12" s="77"/>
      <c r="IK12" s="77"/>
      <c r="IL12" s="77" t="s">
        <v>1443</v>
      </c>
      <c r="IM12" s="77"/>
      <c r="IN12" s="77"/>
      <c r="IO12" s="77" t="s">
        <v>1447</v>
      </c>
      <c r="IP12" s="77"/>
      <c r="IQ12" s="77"/>
      <c r="IR12" s="77" t="s">
        <v>1450</v>
      </c>
      <c r="IS12" s="77"/>
      <c r="IT12" s="77"/>
      <c r="IU12" s="77" t="s">
        <v>1452</v>
      </c>
      <c r="IV12" s="77"/>
      <c r="IW12" s="77"/>
      <c r="IX12" s="101" t="s">
        <v>1453</v>
      </c>
      <c r="IY12" s="101"/>
      <c r="IZ12" s="101"/>
      <c r="JA12" s="101" t="s">
        <v>1454</v>
      </c>
      <c r="JB12" s="101"/>
      <c r="JC12" s="101"/>
      <c r="JD12" s="101" t="s">
        <v>1455</v>
      </c>
      <c r="JE12" s="101"/>
      <c r="JF12" s="101"/>
      <c r="JG12" s="101" t="s">
        <v>1456</v>
      </c>
      <c r="JH12" s="101"/>
      <c r="JI12" s="101"/>
      <c r="JJ12" s="59" t="s">
        <v>1457</v>
      </c>
      <c r="JK12" s="59"/>
      <c r="JL12" s="59"/>
      <c r="JM12" s="59" t="s">
        <v>1460</v>
      </c>
      <c r="JN12" s="59"/>
      <c r="JO12" s="59"/>
      <c r="JP12" s="59" t="s">
        <v>1464</v>
      </c>
      <c r="JQ12" s="59"/>
      <c r="JR12" s="59"/>
      <c r="JS12" s="59" t="s">
        <v>1465</v>
      </c>
      <c r="JT12" s="59"/>
      <c r="JU12" s="59"/>
      <c r="JV12" s="59" t="s">
        <v>1469</v>
      </c>
      <c r="JW12" s="59"/>
      <c r="JX12" s="59"/>
      <c r="JY12" s="59" t="s">
        <v>1473</v>
      </c>
      <c r="JZ12" s="59"/>
      <c r="KA12" s="59"/>
      <c r="KB12" s="59" t="s">
        <v>1477</v>
      </c>
      <c r="KC12" s="59"/>
      <c r="KD12" s="59"/>
      <c r="KE12" s="59" t="s">
        <v>1481</v>
      </c>
      <c r="KF12" s="59"/>
      <c r="KG12" s="59"/>
      <c r="KH12" s="59" t="s">
        <v>1483</v>
      </c>
      <c r="KI12" s="59"/>
      <c r="KJ12" s="59"/>
      <c r="KK12" s="59" t="s">
        <v>1485</v>
      </c>
      <c r="KL12" s="59"/>
      <c r="KM12" s="59"/>
      <c r="KN12" s="59" t="s">
        <v>1720</v>
      </c>
      <c r="KO12" s="59"/>
      <c r="KP12" s="59"/>
      <c r="KQ12" s="59" t="s">
        <v>1490</v>
      </c>
      <c r="KR12" s="59"/>
      <c r="KS12" s="59"/>
      <c r="KT12" s="59" t="s">
        <v>1493</v>
      </c>
      <c r="KU12" s="59"/>
      <c r="KV12" s="59"/>
      <c r="KW12" s="77" t="s">
        <v>1495</v>
      </c>
      <c r="KX12" s="77"/>
      <c r="KY12" s="77"/>
      <c r="KZ12" s="59" t="s">
        <v>1497</v>
      </c>
      <c r="LA12" s="59"/>
      <c r="LB12" s="59"/>
      <c r="LC12" s="59" t="s">
        <v>1498</v>
      </c>
      <c r="LD12" s="59"/>
      <c r="LE12" s="59"/>
    </row>
    <row r="13" spans="1:317" ht="55.5" customHeight="1">
      <c r="A13" s="93"/>
      <c r="B13" s="94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>
      <c r="A14" s="2">
        <v>1</v>
      </c>
      <c r="B14" s="4" t="s">
        <v>3159</v>
      </c>
      <c r="C14" s="5">
        <v>1</v>
      </c>
      <c r="D14" s="5"/>
      <c r="E14" s="5"/>
      <c r="F14" s="5">
        <v>1</v>
      </c>
      <c r="G14" s="5"/>
      <c r="H14" s="5"/>
      <c r="I14" s="5"/>
      <c r="J14" s="5"/>
      <c r="K14" s="5">
        <v>1</v>
      </c>
      <c r="L14" s="5"/>
      <c r="M14" s="5"/>
      <c r="N14" s="5">
        <v>1</v>
      </c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/>
      <c r="Z14" s="5">
        <v>1</v>
      </c>
      <c r="AA14" s="5"/>
      <c r="AB14" s="5"/>
      <c r="AC14" s="5">
        <v>1</v>
      </c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/>
      <c r="AN14" s="5"/>
      <c r="AO14" s="5">
        <v>1</v>
      </c>
      <c r="AP14" s="5"/>
      <c r="AQ14" s="5"/>
      <c r="AR14" s="5">
        <v>1</v>
      </c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/>
      <c r="BC14" s="5"/>
      <c r="BD14" s="5">
        <v>1</v>
      </c>
      <c r="BE14" s="5"/>
      <c r="BF14" s="5"/>
      <c r="BG14" s="5">
        <v>1</v>
      </c>
      <c r="BH14" s="5">
        <v>1</v>
      </c>
      <c r="BI14" s="5"/>
      <c r="BJ14" s="5"/>
      <c r="BK14" s="5"/>
      <c r="BL14" s="5"/>
      <c r="BM14" s="5">
        <v>1</v>
      </c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/>
      <c r="CD14" s="5"/>
      <c r="CE14" s="5">
        <v>1</v>
      </c>
      <c r="CF14" s="5">
        <v>1</v>
      </c>
      <c r="CG14" s="5"/>
      <c r="CH14" s="5"/>
      <c r="CI14" s="5">
        <v>1</v>
      </c>
      <c r="CJ14" s="5"/>
      <c r="CK14" s="5"/>
      <c r="CL14" s="5"/>
      <c r="CM14" s="5"/>
      <c r="CN14" s="5">
        <v>1</v>
      </c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/>
      <c r="CY14" s="5"/>
      <c r="CZ14" s="5">
        <v>1</v>
      </c>
      <c r="DA14" s="5">
        <v>1</v>
      </c>
      <c r="DB14" s="5"/>
      <c r="DC14" s="5"/>
      <c r="DD14" s="5">
        <v>1</v>
      </c>
      <c r="DE14" s="5"/>
      <c r="DF14" s="5"/>
      <c r="DG14" s="5"/>
      <c r="DH14" s="5"/>
      <c r="DI14" s="5">
        <v>1</v>
      </c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/>
      <c r="DT14" s="5"/>
      <c r="DU14" s="5">
        <v>1</v>
      </c>
      <c r="DV14" s="5"/>
      <c r="DW14" s="5">
        <v>1</v>
      </c>
      <c r="DX14" s="5"/>
      <c r="DY14" s="5">
        <v>1</v>
      </c>
      <c r="DZ14" s="5"/>
      <c r="EA14" s="5"/>
      <c r="EB14" s="5"/>
      <c r="EC14" s="5"/>
      <c r="ED14" s="5">
        <v>1</v>
      </c>
      <c r="EE14" s="5">
        <v>1</v>
      </c>
      <c r="EF14" s="5"/>
      <c r="EG14" s="5"/>
      <c r="EH14" s="5">
        <v>1</v>
      </c>
      <c r="EI14" s="5"/>
      <c r="EJ14" s="5"/>
      <c r="EK14" s="5"/>
      <c r="EL14" s="5"/>
      <c r="EM14" s="5">
        <v>1</v>
      </c>
      <c r="EN14" s="5"/>
      <c r="EO14" s="5">
        <v>1</v>
      </c>
      <c r="EP14" s="5"/>
      <c r="EQ14" s="5">
        <v>1</v>
      </c>
      <c r="ER14" s="5"/>
      <c r="ES14" s="5"/>
      <c r="ET14" s="5"/>
      <c r="EU14" s="5"/>
      <c r="EV14" s="5">
        <v>1</v>
      </c>
      <c r="EW14" s="5">
        <v>1</v>
      </c>
      <c r="EX14" s="5"/>
      <c r="EY14" s="5"/>
      <c r="EZ14" s="5">
        <v>1</v>
      </c>
      <c r="FA14" s="5"/>
      <c r="FB14" s="5"/>
      <c r="FC14" s="5"/>
      <c r="FD14" s="5"/>
      <c r="FE14" s="5">
        <v>1</v>
      </c>
      <c r="FF14" s="5">
        <v>1</v>
      </c>
      <c r="FG14" s="5"/>
      <c r="FH14" s="5"/>
      <c r="FI14" s="5">
        <v>1</v>
      </c>
      <c r="FJ14" s="5"/>
      <c r="FK14" s="5"/>
      <c r="FL14" s="5"/>
      <c r="FM14" s="5"/>
      <c r="FN14" s="5">
        <v>1</v>
      </c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/>
      <c r="FY14" s="5"/>
      <c r="FZ14" s="5">
        <v>1</v>
      </c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/>
      <c r="GK14" s="5"/>
      <c r="GL14" s="5">
        <v>1</v>
      </c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/>
      <c r="HA14" s="5">
        <v>1</v>
      </c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/>
      <c r="HO14" s="5"/>
      <c r="HP14" s="5">
        <v>1</v>
      </c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/>
      <c r="ID14" s="5"/>
      <c r="IE14" s="5">
        <v>1</v>
      </c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/>
      <c r="IS14" s="5"/>
      <c r="IT14" s="5">
        <v>1</v>
      </c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/>
      <c r="JH14" s="5"/>
      <c r="JI14" s="5">
        <v>1</v>
      </c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/>
      <c r="JW14" s="5"/>
      <c r="JX14" s="5">
        <v>1</v>
      </c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/>
      <c r="KL14" s="5"/>
      <c r="KM14" s="5">
        <v>1</v>
      </c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/>
      <c r="LA14" s="5"/>
      <c r="LB14" s="5">
        <v>1</v>
      </c>
      <c r="LC14" s="5">
        <v>1</v>
      </c>
      <c r="LD14" s="5"/>
      <c r="LE14" s="5"/>
    </row>
    <row r="15" spans="1:317" ht="15.75">
      <c r="A15" s="2">
        <v>2</v>
      </c>
      <c r="B15" s="4" t="s">
        <v>3160</v>
      </c>
      <c r="C15" s="9"/>
      <c r="D15" s="9">
        <v>1</v>
      </c>
      <c r="E15" s="9"/>
      <c r="F15" s="47"/>
      <c r="G15" s="47">
        <v>1</v>
      </c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/>
      <c r="S15" s="47">
        <v>1</v>
      </c>
      <c r="T15" s="47"/>
      <c r="U15" s="47"/>
      <c r="V15" s="47">
        <v>1</v>
      </c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/>
      <c r="AH15" s="47">
        <v>1</v>
      </c>
      <c r="AI15" s="47"/>
      <c r="AJ15" s="47"/>
      <c r="AK15" s="47">
        <v>1</v>
      </c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/>
      <c r="AW15" s="47">
        <v>1</v>
      </c>
      <c r="AX15" s="47"/>
      <c r="AY15" s="47"/>
      <c r="AZ15" s="47">
        <v>1</v>
      </c>
      <c r="BA15" s="47"/>
      <c r="BB15" s="47">
        <v>1</v>
      </c>
      <c r="BC15" s="47"/>
      <c r="BD15" s="47"/>
      <c r="BE15" s="47"/>
      <c r="BF15" s="47"/>
      <c r="BG15" s="47">
        <v>1</v>
      </c>
      <c r="BH15" s="47">
        <v>1</v>
      </c>
      <c r="BI15" s="47"/>
      <c r="BJ15" s="47"/>
      <c r="BK15" s="47"/>
      <c r="BL15" s="47"/>
      <c r="BM15" s="47">
        <v>1</v>
      </c>
      <c r="BN15" s="47">
        <v>1</v>
      </c>
      <c r="BO15" s="47"/>
      <c r="BP15" s="47"/>
      <c r="BQ15" s="47">
        <v>1</v>
      </c>
      <c r="BR15" s="47"/>
      <c r="BS15" s="47"/>
      <c r="BT15" s="47"/>
      <c r="BU15" s="47">
        <v>1</v>
      </c>
      <c r="BV15" s="47"/>
      <c r="BW15" s="47">
        <v>1</v>
      </c>
      <c r="BX15" s="47"/>
      <c r="BY15" s="47"/>
      <c r="BZ15" s="47"/>
      <c r="CA15" s="47">
        <v>1</v>
      </c>
      <c r="CB15" s="47"/>
      <c r="CC15" s="47">
        <v>1</v>
      </c>
      <c r="CD15" s="47"/>
      <c r="CE15" s="47"/>
      <c r="CF15" s="47"/>
      <c r="CG15" s="47">
        <v>1</v>
      </c>
      <c r="CH15" s="47"/>
      <c r="CI15" s="47"/>
      <c r="CJ15" s="47">
        <v>1</v>
      </c>
      <c r="CK15" s="47"/>
      <c r="CL15" s="47">
        <v>1</v>
      </c>
      <c r="CM15" s="47"/>
      <c r="CN15" s="47"/>
      <c r="CO15" s="47"/>
      <c r="CP15" s="47">
        <v>1</v>
      </c>
      <c r="CQ15" s="47"/>
      <c r="CR15" s="47">
        <v>1</v>
      </c>
      <c r="CS15" s="47"/>
      <c r="CT15" s="47"/>
      <c r="CU15" s="47"/>
      <c r="CV15" s="47">
        <v>1</v>
      </c>
      <c r="CW15" s="47"/>
      <c r="CX15" s="47">
        <v>1</v>
      </c>
      <c r="CY15" s="47"/>
      <c r="CZ15" s="47"/>
      <c r="DA15" s="47"/>
      <c r="DB15" s="47">
        <v>1</v>
      </c>
      <c r="DC15" s="47"/>
      <c r="DD15" s="47"/>
      <c r="DE15" s="47">
        <v>1</v>
      </c>
      <c r="DF15" s="47"/>
      <c r="DG15" s="47">
        <v>1</v>
      </c>
      <c r="DH15" s="47"/>
      <c r="DI15" s="47"/>
      <c r="DJ15" s="47"/>
      <c r="DK15" s="47">
        <v>1</v>
      </c>
      <c r="DL15" s="47"/>
      <c r="DM15" s="47">
        <v>1</v>
      </c>
      <c r="DN15" s="47"/>
      <c r="DO15" s="47"/>
      <c r="DP15" s="47"/>
      <c r="DQ15" s="47">
        <v>1</v>
      </c>
      <c r="DR15" s="47"/>
      <c r="DS15" s="47">
        <v>1</v>
      </c>
      <c r="DT15" s="47"/>
      <c r="DU15" s="47"/>
      <c r="DV15" s="47"/>
      <c r="DW15" s="47">
        <v>1</v>
      </c>
      <c r="DX15" s="47"/>
      <c r="DY15" s="47"/>
      <c r="DZ15" s="47">
        <v>1</v>
      </c>
      <c r="EA15" s="47"/>
      <c r="EB15" s="47">
        <v>1</v>
      </c>
      <c r="EC15" s="47"/>
      <c r="ED15" s="47"/>
      <c r="EE15" s="47"/>
      <c r="EF15" s="47">
        <v>1</v>
      </c>
      <c r="EG15" s="47"/>
      <c r="EH15" s="47"/>
      <c r="EI15" s="47">
        <v>1</v>
      </c>
      <c r="EJ15" s="47"/>
      <c r="EK15" s="47">
        <v>1</v>
      </c>
      <c r="EL15" s="47"/>
      <c r="EM15" s="47"/>
      <c r="EN15" s="47"/>
      <c r="EO15" s="47">
        <v>1</v>
      </c>
      <c r="EP15" s="47"/>
      <c r="EQ15" s="47"/>
      <c r="ER15" s="47">
        <v>1</v>
      </c>
      <c r="ES15" s="47"/>
      <c r="ET15" s="47">
        <v>1</v>
      </c>
      <c r="EU15" s="47"/>
      <c r="EV15" s="47"/>
      <c r="EW15" s="47"/>
      <c r="EX15" s="47">
        <v>1</v>
      </c>
      <c r="EY15" s="47"/>
      <c r="EZ15" s="47"/>
      <c r="FA15" s="47">
        <v>1</v>
      </c>
      <c r="FB15" s="47"/>
      <c r="FC15" s="47">
        <v>1</v>
      </c>
      <c r="FD15" s="47"/>
      <c r="FE15" s="47"/>
      <c r="FF15" s="47"/>
      <c r="FG15" s="47">
        <v>1</v>
      </c>
      <c r="FH15" s="47"/>
      <c r="FI15" s="47"/>
      <c r="FJ15" s="47">
        <v>1</v>
      </c>
      <c r="FK15" s="47"/>
      <c r="FL15" s="47">
        <v>1</v>
      </c>
      <c r="FM15" s="47"/>
      <c r="FN15" s="47"/>
      <c r="FO15" s="47"/>
      <c r="FP15" s="47">
        <v>1</v>
      </c>
      <c r="FQ15" s="47"/>
      <c r="FR15" s="47"/>
      <c r="FS15" s="47">
        <v>1</v>
      </c>
      <c r="FT15" s="47"/>
      <c r="FU15" s="47"/>
      <c r="FV15" s="47">
        <v>1</v>
      </c>
      <c r="FW15" s="47"/>
      <c r="FX15" s="47">
        <v>1</v>
      </c>
      <c r="FY15" s="47"/>
      <c r="FZ15" s="47"/>
      <c r="GA15" s="47"/>
      <c r="GB15" s="47">
        <v>1</v>
      </c>
      <c r="GC15" s="47"/>
      <c r="GD15" s="47"/>
      <c r="GE15" s="47">
        <v>1</v>
      </c>
      <c r="GF15" s="47"/>
      <c r="GG15" s="47"/>
      <c r="GH15" s="47">
        <v>1</v>
      </c>
      <c r="GI15" s="47"/>
      <c r="GJ15" s="47">
        <v>1</v>
      </c>
      <c r="GK15" s="47"/>
      <c r="GL15" s="47"/>
      <c r="GM15" s="47"/>
      <c r="GN15" s="47">
        <v>1</v>
      </c>
      <c r="GO15" s="47"/>
      <c r="GP15" s="47"/>
      <c r="GQ15" s="47">
        <v>1</v>
      </c>
      <c r="GR15" s="47"/>
      <c r="GS15" s="47"/>
      <c r="GT15" s="47">
        <v>1</v>
      </c>
      <c r="GU15" s="47"/>
      <c r="GV15" s="47"/>
      <c r="GW15" s="47">
        <v>1</v>
      </c>
      <c r="GX15" s="47"/>
      <c r="GY15" s="47">
        <v>1</v>
      </c>
      <c r="GZ15" s="47"/>
      <c r="HA15" s="47"/>
      <c r="HB15" s="47"/>
      <c r="HC15" s="47">
        <v>1</v>
      </c>
      <c r="HD15" s="47"/>
      <c r="HE15" s="47"/>
      <c r="HF15" s="47">
        <v>1</v>
      </c>
      <c r="HG15" s="47"/>
      <c r="HH15" s="47"/>
      <c r="HI15" s="47">
        <v>1</v>
      </c>
      <c r="HJ15" s="47"/>
      <c r="HK15" s="47"/>
      <c r="HL15" s="47">
        <v>1</v>
      </c>
      <c r="HM15" s="47"/>
      <c r="HN15" s="47">
        <v>1</v>
      </c>
      <c r="HO15" s="47"/>
      <c r="HP15" s="47"/>
      <c r="HQ15" s="47"/>
      <c r="HR15" s="47">
        <v>1</v>
      </c>
      <c r="HS15" s="47"/>
      <c r="HT15" s="47"/>
      <c r="HU15" s="47">
        <v>1</v>
      </c>
      <c r="HV15" s="47"/>
      <c r="HW15" s="47"/>
      <c r="HX15" s="47">
        <v>1</v>
      </c>
      <c r="HY15" s="47"/>
      <c r="HZ15" s="47"/>
      <c r="IA15" s="47">
        <v>1</v>
      </c>
      <c r="IB15" s="47"/>
      <c r="IC15" s="47">
        <v>1</v>
      </c>
      <c r="ID15" s="47"/>
      <c r="IE15" s="47"/>
      <c r="IF15" s="47"/>
      <c r="IG15" s="47">
        <v>1</v>
      </c>
      <c r="IH15" s="47"/>
      <c r="II15" s="47"/>
      <c r="IJ15" s="47">
        <v>1</v>
      </c>
      <c r="IK15" s="47"/>
      <c r="IL15" s="47"/>
      <c r="IM15" s="47">
        <v>1</v>
      </c>
      <c r="IN15" s="47"/>
      <c r="IO15" s="47"/>
      <c r="IP15" s="47">
        <v>1</v>
      </c>
      <c r="IQ15" s="47"/>
      <c r="IR15" s="47">
        <v>1</v>
      </c>
      <c r="IS15" s="47"/>
      <c r="IT15" s="47"/>
      <c r="IU15" s="47"/>
      <c r="IV15" s="47">
        <v>1</v>
      </c>
      <c r="IW15" s="47"/>
      <c r="IX15" s="47"/>
      <c r="IY15" s="47">
        <v>1</v>
      </c>
      <c r="IZ15" s="47"/>
      <c r="JA15" s="47"/>
      <c r="JB15" s="47">
        <v>1</v>
      </c>
      <c r="JC15" s="47"/>
      <c r="JD15" s="47"/>
      <c r="JE15" s="47">
        <v>1</v>
      </c>
      <c r="JF15" s="47"/>
      <c r="JG15" s="47">
        <v>1</v>
      </c>
      <c r="JH15" s="47"/>
      <c r="JI15" s="47"/>
      <c r="JJ15" s="47"/>
      <c r="JK15" s="47">
        <v>1</v>
      </c>
      <c r="JL15" s="47"/>
      <c r="JM15" s="47"/>
      <c r="JN15" s="47">
        <v>1</v>
      </c>
      <c r="JO15" s="47"/>
      <c r="JP15" s="47"/>
      <c r="JQ15" s="47">
        <v>1</v>
      </c>
      <c r="JR15" s="47"/>
      <c r="JS15" s="47"/>
      <c r="JT15" s="47">
        <v>1</v>
      </c>
      <c r="JU15" s="47"/>
      <c r="JV15" s="47">
        <v>1</v>
      </c>
      <c r="JW15" s="47"/>
      <c r="JX15" s="47"/>
      <c r="JY15" s="47"/>
      <c r="JZ15" s="47">
        <v>1</v>
      </c>
      <c r="KA15" s="47"/>
      <c r="KB15" s="47"/>
      <c r="KC15" s="47">
        <v>1</v>
      </c>
      <c r="KD15" s="47"/>
      <c r="KE15" s="47"/>
      <c r="KF15" s="47">
        <v>1</v>
      </c>
      <c r="KG15" s="47"/>
      <c r="KH15" s="47"/>
      <c r="KI15" s="47">
        <v>1</v>
      </c>
      <c r="KJ15" s="47"/>
      <c r="KK15" s="47">
        <v>1</v>
      </c>
      <c r="KL15" s="47"/>
      <c r="KM15" s="47"/>
      <c r="KN15" s="47"/>
      <c r="KO15" s="47">
        <v>1</v>
      </c>
      <c r="KP15" s="47"/>
      <c r="KQ15" s="47"/>
      <c r="KR15" s="47">
        <v>1</v>
      </c>
      <c r="KS15" s="47"/>
      <c r="KT15" s="47"/>
      <c r="KU15" s="47">
        <v>1</v>
      </c>
      <c r="KV15" s="47"/>
      <c r="KW15" s="47"/>
      <c r="KX15" s="47">
        <v>1</v>
      </c>
      <c r="KY15" s="47"/>
      <c r="KZ15" s="47">
        <v>1</v>
      </c>
      <c r="LA15" s="47"/>
      <c r="LB15" s="47"/>
      <c r="LC15" s="47"/>
      <c r="LD15" s="47">
        <v>1</v>
      </c>
      <c r="LE15" s="47"/>
    </row>
    <row r="16" spans="1:317" ht="15.75">
      <c r="A16" s="2">
        <v>3</v>
      </c>
      <c r="B16" s="4" t="s">
        <v>3161</v>
      </c>
      <c r="C16" s="9">
        <v>1</v>
      </c>
      <c r="D16" s="9"/>
      <c r="E16" s="9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/>
      <c r="P16" s="47">
        <v>1</v>
      </c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/>
      <c r="AE16" s="47">
        <v>1</v>
      </c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/>
      <c r="AT16" s="47">
        <v>1</v>
      </c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47"/>
      <c r="BH16" s="47"/>
      <c r="BI16" s="47">
        <v>1</v>
      </c>
      <c r="BJ16" s="47"/>
      <c r="BK16" s="47">
        <v>1</v>
      </c>
      <c r="BL16" s="47"/>
      <c r="BM16" s="47"/>
      <c r="BN16" s="47"/>
      <c r="BO16" s="47">
        <v>1</v>
      </c>
      <c r="BP16" s="47"/>
      <c r="BQ16" s="47"/>
      <c r="BR16" s="47">
        <v>1</v>
      </c>
      <c r="BS16" s="47"/>
      <c r="BT16" s="47">
        <v>1</v>
      </c>
      <c r="BU16" s="47"/>
      <c r="BV16" s="47"/>
      <c r="BW16" s="47"/>
      <c r="BX16" s="47">
        <v>1</v>
      </c>
      <c r="BY16" s="47"/>
      <c r="BZ16" s="47">
        <v>1</v>
      </c>
      <c r="CA16" s="47"/>
      <c r="CB16" s="47"/>
      <c r="CC16" s="47"/>
      <c r="CD16" s="47">
        <v>1</v>
      </c>
      <c r="CE16" s="47"/>
      <c r="CF16" s="47">
        <v>1</v>
      </c>
      <c r="CG16" s="47"/>
      <c r="CH16" s="47"/>
      <c r="CI16" s="47">
        <v>1</v>
      </c>
      <c r="CJ16" s="47"/>
      <c r="CK16" s="47"/>
      <c r="CL16" s="47"/>
      <c r="CM16" s="47">
        <v>1</v>
      </c>
      <c r="CN16" s="47"/>
      <c r="CO16" s="47">
        <v>1</v>
      </c>
      <c r="CP16" s="47"/>
      <c r="CQ16" s="47"/>
      <c r="CR16" s="47"/>
      <c r="CS16" s="47">
        <v>1</v>
      </c>
      <c r="CT16" s="47"/>
      <c r="CU16" s="47">
        <v>1</v>
      </c>
      <c r="CV16" s="47"/>
      <c r="CW16" s="47"/>
      <c r="CX16" s="47"/>
      <c r="CY16" s="47">
        <v>1</v>
      </c>
      <c r="CZ16" s="47"/>
      <c r="DA16" s="47">
        <v>1</v>
      </c>
      <c r="DB16" s="47"/>
      <c r="DC16" s="47"/>
      <c r="DD16" s="47">
        <v>1</v>
      </c>
      <c r="DE16" s="47"/>
      <c r="DF16" s="47"/>
      <c r="DG16" s="47"/>
      <c r="DH16" s="47">
        <v>1</v>
      </c>
      <c r="DI16" s="47"/>
      <c r="DJ16" s="47">
        <v>1</v>
      </c>
      <c r="DK16" s="47"/>
      <c r="DL16" s="47"/>
      <c r="DM16" s="47"/>
      <c r="DN16" s="47">
        <v>1</v>
      </c>
      <c r="DO16" s="47"/>
      <c r="DP16" s="47"/>
      <c r="DQ16" s="47">
        <v>1</v>
      </c>
      <c r="DR16" s="47"/>
      <c r="DS16" s="47"/>
      <c r="DT16" s="47">
        <v>1</v>
      </c>
      <c r="DU16" s="47"/>
      <c r="DV16" s="47">
        <v>1</v>
      </c>
      <c r="DW16" s="47"/>
      <c r="DX16" s="47"/>
      <c r="DY16" s="47"/>
      <c r="DZ16" s="47">
        <v>1</v>
      </c>
      <c r="EA16" s="47"/>
      <c r="EB16" s="47"/>
      <c r="EC16" s="47">
        <v>1</v>
      </c>
      <c r="ED16" s="47"/>
      <c r="EE16" s="47">
        <v>1</v>
      </c>
      <c r="EF16" s="47"/>
      <c r="EG16" s="47"/>
      <c r="EH16" s="47"/>
      <c r="EI16" s="47">
        <v>1</v>
      </c>
      <c r="EJ16" s="47"/>
      <c r="EK16" s="47"/>
      <c r="EL16" s="47">
        <v>1</v>
      </c>
      <c r="EM16" s="47"/>
      <c r="EN16" s="47">
        <v>1</v>
      </c>
      <c r="EO16" s="47"/>
      <c r="EP16" s="47"/>
      <c r="EQ16" s="47"/>
      <c r="ER16" s="47">
        <v>1</v>
      </c>
      <c r="ES16" s="47"/>
      <c r="ET16" s="47"/>
      <c r="EU16" s="47">
        <v>1</v>
      </c>
      <c r="EV16" s="47"/>
      <c r="EW16" s="47">
        <v>1</v>
      </c>
      <c r="EX16" s="47"/>
      <c r="EY16" s="47"/>
      <c r="EZ16" s="47"/>
      <c r="FA16" s="47">
        <v>1</v>
      </c>
      <c r="FB16" s="47"/>
      <c r="FC16" s="47"/>
      <c r="FD16" s="47">
        <v>1</v>
      </c>
      <c r="FE16" s="47"/>
      <c r="FF16" s="47">
        <v>1</v>
      </c>
      <c r="FG16" s="47"/>
      <c r="FH16" s="47"/>
      <c r="FI16" s="47"/>
      <c r="FJ16" s="47">
        <v>1</v>
      </c>
      <c r="FK16" s="47"/>
      <c r="FL16" s="47"/>
      <c r="FM16" s="47">
        <v>1</v>
      </c>
      <c r="FN16" s="47"/>
      <c r="FO16" s="47">
        <v>1</v>
      </c>
      <c r="FP16" s="47"/>
      <c r="FQ16" s="47"/>
      <c r="FR16" s="47">
        <v>1</v>
      </c>
      <c r="FS16" s="47"/>
      <c r="FT16" s="47"/>
      <c r="FU16" s="47"/>
      <c r="FV16" s="47">
        <v>1</v>
      </c>
      <c r="FW16" s="47"/>
      <c r="FX16" s="47"/>
      <c r="FY16" s="47">
        <v>1</v>
      </c>
      <c r="FZ16" s="47"/>
      <c r="GA16" s="47">
        <v>1</v>
      </c>
      <c r="GB16" s="47"/>
      <c r="GC16" s="47"/>
      <c r="GD16" s="47">
        <v>1</v>
      </c>
      <c r="GE16" s="47"/>
      <c r="GF16" s="47"/>
      <c r="GG16" s="47"/>
      <c r="GH16" s="47">
        <v>1</v>
      </c>
      <c r="GI16" s="47"/>
      <c r="GJ16" s="47"/>
      <c r="GK16" s="47">
        <v>1</v>
      </c>
      <c r="GL16" s="47"/>
      <c r="GM16" s="47">
        <v>1</v>
      </c>
      <c r="GN16" s="47"/>
      <c r="GO16" s="47"/>
      <c r="GP16" s="47">
        <v>1</v>
      </c>
      <c r="GQ16" s="47"/>
      <c r="GR16" s="47"/>
      <c r="GS16" s="47">
        <v>1</v>
      </c>
      <c r="GT16" s="47"/>
      <c r="GU16" s="47"/>
      <c r="GV16" s="47"/>
      <c r="GW16" s="47">
        <v>1</v>
      </c>
      <c r="GX16" s="47"/>
      <c r="GY16" s="47"/>
      <c r="GZ16" s="47">
        <v>1</v>
      </c>
      <c r="HA16" s="47"/>
      <c r="HB16" s="47">
        <v>1</v>
      </c>
      <c r="HC16" s="47"/>
      <c r="HD16" s="47"/>
      <c r="HE16" s="47">
        <v>1</v>
      </c>
      <c r="HF16" s="47"/>
      <c r="HG16" s="47"/>
      <c r="HH16" s="47">
        <v>1</v>
      </c>
      <c r="HI16" s="47"/>
      <c r="HJ16" s="47"/>
      <c r="HK16" s="47"/>
      <c r="HL16" s="47">
        <v>1</v>
      </c>
      <c r="HM16" s="47"/>
      <c r="HN16" s="47"/>
      <c r="HO16" s="47">
        <v>1</v>
      </c>
      <c r="HP16" s="47"/>
      <c r="HQ16" s="47">
        <v>1</v>
      </c>
      <c r="HR16" s="47"/>
      <c r="HS16" s="47"/>
      <c r="HT16" s="47">
        <v>1</v>
      </c>
      <c r="HU16" s="47"/>
      <c r="HV16" s="47"/>
      <c r="HW16" s="47">
        <v>1</v>
      </c>
      <c r="HX16" s="47"/>
      <c r="HY16" s="47"/>
      <c r="HZ16" s="47"/>
      <c r="IA16" s="47">
        <v>1</v>
      </c>
      <c r="IB16" s="47"/>
      <c r="IC16" s="47"/>
      <c r="ID16" s="47">
        <v>1</v>
      </c>
      <c r="IE16" s="47"/>
      <c r="IF16" s="47">
        <v>1</v>
      </c>
      <c r="IG16" s="47"/>
      <c r="IH16" s="47"/>
      <c r="II16" s="47">
        <v>1</v>
      </c>
      <c r="IJ16" s="47"/>
      <c r="IK16" s="47"/>
      <c r="IL16" s="47">
        <v>1</v>
      </c>
      <c r="IM16" s="47"/>
      <c r="IN16" s="47"/>
      <c r="IO16" s="47"/>
      <c r="IP16" s="47">
        <v>1</v>
      </c>
      <c r="IQ16" s="47"/>
      <c r="IR16" s="47"/>
      <c r="IS16" s="47">
        <v>1</v>
      </c>
      <c r="IT16" s="47"/>
      <c r="IU16" s="47">
        <v>1</v>
      </c>
      <c r="IV16" s="47"/>
      <c r="IW16" s="47"/>
      <c r="IX16" s="47">
        <v>1</v>
      </c>
      <c r="IY16" s="47"/>
      <c r="IZ16" s="47"/>
      <c r="JA16" s="47">
        <v>1</v>
      </c>
      <c r="JB16" s="47"/>
      <c r="JC16" s="47"/>
      <c r="JD16" s="47"/>
      <c r="JE16" s="47">
        <v>1</v>
      </c>
      <c r="JF16" s="47"/>
      <c r="JG16" s="47"/>
      <c r="JH16" s="47">
        <v>1</v>
      </c>
      <c r="JI16" s="47"/>
      <c r="JJ16" s="47">
        <v>1</v>
      </c>
      <c r="JK16" s="47"/>
      <c r="JL16" s="47"/>
      <c r="JM16" s="47">
        <v>1</v>
      </c>
      <c r="JN16" s="47"/>
      <c r="JO16" s="47"/>
      <c r="JP16" s="47">
        <v>1</v>
      </c>
      <c r="JQ16" s="47"/>
      <c r="JR16" s="47"/>
      <c r="JS16" s="47"/>
      <c r="JT16" s="47">
        <v>1</v>
      </c>
      <c r="JU16" s="47"/>
      <c r="JV16" s="47"/>
      <c r="JW16" s="47">
        <v>1</v>
      </c>
      <c r="JX16" s="47"/>
      <c r="JY16" s="47">
        <v>1</v>
      </c>
      <c r="JZ16" s="47"/>
      <c r="KA16" s="47"/>
      <c r="KB16" s="47">
        <v>1</v>
      </c>
      <c r="KC16" s="47"/>
      <c r="KD16" s="47"/>
      <c r="KE16" s="47">
        <v>1</v>
      </c>
      <c r="KF16" s="47"/>
      <c r="KG16" s="47"/>
      <c r="KH16" s="47"/>
      <c r="KI16" s="47">
        <v>1</v>
      </c>
      <c r="KJ16" s="47"/>
      <c r="KK16" s="47"/>
      <c r="KL16" s="47">
        <v>1</v>
      </c>
      <c r="KM16" s="47"/>
      <c r="KN16" s="47">
        <v>1</v>
      </c>
      <c r="KO16" s="47"/>
      <c r="KP16" s="47"/>
      <c r="KQ16" s="47">
        <v>1</v>
      </c>
      <c r="KR16" s="47"/>
      <c r="KS16" s="47"/>
      <c r="KT16" s="47">
        <v>1</v>
      </c>
      <c r="KU16" s="47"/>
      <c r="KV16" s="47"/>
      <c r="KW16" s="47"/>
      <c r="KX16" s="47">
        <v>1</v>
      </c>
      <c r="KY16" s="47"/>
      <c r="KZ16" s="47"/>
      <c r="LA16" s="47">
        <v>1</v>
      </c>
      <c r="LB16" s="47"/>
      <c r="LC16" s="47">
        <v>1</v>
      </c>
      <c r="LD16" s="47"/>
      <c r="LE16" s="47"/>
    </row>
    <row r="17" spans="1:317" ht="15.75">
      <c r="A17" s="2">
        <v>4</v>
      </c>
      <c r="B17" s="4" t="s">
        <v>3162</v>
      </c>
      <c r="C17" s="9">
        <v>1</v>
      </c>
      <c r="D17" s="9"/>
      <c r="E17" s="9"/>
      <c r="F17" s="47">
        <v>1</v>
      </c>
      <c r="G17" s="47"/>
      <c r="H17" s="47"/>
      <c r="I17" s="47"/>
      <c r="J17" s="47">
        <v>1</v>
      </c>
      <c r="K17" s="47"/>
      <c r="L17" s="47"/>
      <c r="M17" s="47">
        <v>1</v>
      </c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/>
      <c r="Y17" s="47">
        <v>1</v>
      </c>
      <c r="Z17" s="47"/>
      <c r="AA17" s="47"/>
      <c r="AB17" s="47">
        <v>1</v>
      </c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/>
      <c r="AN17" s="47">
        <v>1</v>
      </c>
      <c r="AO17" s="47"/>
      <c r="AP17" s="47"/>
      <c r="AQ17" s="47">
        <v>1</v>
      </c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/>
      <c r="BC17" s="47">
        <v>1</v>
      </c>
      <c r="BD17" s="47"/>
      <c r="BE17" s="47"/>
      <c r="BF17" s="47">
        <v>1</v>
      </c>
      <c r="BG17" s="47"/>
      <c r="BH17" s="47"/>
      <c r="BI17" s="47"/>
      <c r="BJ17" s="47">
        <v>1</v>
      </c>
      <c r="BK17" s="47"/>
      <c r="BL17" s="47">
        <v>1</v>
      </c>
      <c r="BM17" s="47"/>
      <c r="BN17" s="47"/>
      <c r="BO17" s="47"/>
      <c r="BP17" s="47">
        <v>1</v>
      </c>
      <c r="BQ17" s="47"/>
      <c r="BR17" s="47"/>
      <c r="BS17" s="47">
        <v>1</v>
      </c>
      <c r="BT17" s="47"/>
      <c r="BU17" s="47"/>
      <c r="BV17" s="47">
        <v>1</v>
      </c>
      <c r="BW17" s="47"/>
      <c r="BX17" s="47"/>
      <c r="BY17" s="47">
        <v>1</v>
      </c>
      <c r="BZ17" s="47"/>
      <c r="CA17" s="47"/>
      <c r="CB17" s="47">
        <v>1</v>
      </c>
      <c r="CC17" s="47">
        <v>1</v>
      </c>
      <c r="CD17" s="47"/>
      <c r="CE17" s="47"/>
      <c r="CF17" s="47"/>
      <c r="CG17" s="47"/>
      <c r="CH17" s="47">
        <v>1</v>
      </c>
      <c r="CI17" s="47"/>
      <c r="CJ17" s="47"/>
      <c r="CK17" s="47">
        <v>1</v>
      </c>
      <c r="CL17" s="47">
        <v>1</v>
      </c>
      <c r="CM17" s="47"/>
      <c r="CN17" s="47"/>
      <c r="CO17" s="47"/>
      <c r="CP17" s="47"/>
      <c r="CQ17" s="47">
        <v>1</v>
      </c>
      <c r="CR17" s="47"/>
      <c r="CS17" s="47"/>
      <c r="CT17" s="47">
        <v>1</v>
      </c>
      <c r="CU17" s="47"/>
      <c r="CV17" s="47"/>
      <c r="CW17" s="47">
        <v>1</v>
      </c>
      <c r="CX17" s="47">
        <v>1</v>
      </c>
      <c r="CY17" s="47"/>
      <c r="CZ17" s="47"/>
      <c r="DA17" s="47"/>
      <c r="DB17" s="47"/>
      <c r="DC17" s="47">
        <v>1</v>
      </c>
      <c r="DD17" s="47"/>
      <c r="DE17" s="47"/>
      <c r="DF17" s="47">
        <v>1</v>
      </c>
      <c r="DG17" s="47">
        <v>1</v>
      </c>
      <c r="DH17" s="47"/>
      <c r="DI17" s="47"/>
      <c r="DJ17" s="47"/>
      <c r="DK17" s="47"/>
      <c r="DL17" s="47">
        <v>1</v>
      </c>
      <c r="DM17" s="47"/>
      <c r="DN17" s="47"/>
      <c r="DO17" s="47">
        <v>1</v>
      </c>
      <c r="DP17" s="47"/>
      <c r="DQ17" s="47"/>
      <c r="DR17" s="47">
        <v>1</v>
      </c>
      <c r="DS17" s="47">
        <v>1</v>
      </c>
      <c r="DT17" s="47"/>
      <c r="DU17" s="47"/>
      <c r="DV17" s="47"/>
      <c r="DW17" s="47"/>
      <c r="DX17" s="47">
        <v>1</v>
      </c>
      <c r="DY17" s="47"/>
      <c r="DZ17" s="47"/>
      <c r="EA17" s="47">
        <v>1</v>
      </c>
      <c r="EB17" s="47">
        <v>1</v>
      </c>
      <c r="EC17" s="47"/>
      <c r="ED17" s="47"/>
      <c r="EE17" s="47"/>
      <c r="EF17" s="47"/>
      <c r="EG17" s="47">
        <v>1</v>
      </c>
      <c r="EH17" s="47"/>
      <c r="EI17" s="47"/>
      <c r="EJ17" s="47">
        <v>1</v>
      </c>
      <c r="EK17" s="47">
        <v>1</v>
      </c>
      <c r="EL17" s="47"/>
      <c r="EM17" s="47"/>
      <c r="EN17" s="47"/>
      <c r="EO17" s="47"/>
      <c r="EP17" s="47">
        <v>1</v>
      </c>
      <c r="EQ17" s="47"/>
      <c r="ER17" s="47"/>
      <c r="ES17" s="47">
        <v>1</v>
      </c>
      <c r="ET17" s="47">
        <v>1</v>
      </c>
      <c r="EU17" s="47"/>
      <c r="EV17" s="47"/>
      <c r="EW17" s="47"/>
      <c r="EX17" s="47">
        <v>1</v>
      </c>
      <c r="EY17" s="47"/>
      <c r="EZ17" s="47"/>
      <c r="FA17" s="47"/>
      <c r="FB17" s="47">
        <v>1</v>
      </c>
      <c r="FC17" s="47">
        <v>1</v>
      </c>
      <c r="FD17" s="47"/>
      <c r="FE17" s="47"/>
      <c r="FF17" s="47"/>
      <c r="FG17" s="47">
        <v>1</v>
      </c>
      <c r="FH17" s="47"/>
      <c r="FI17" s="47"/>
      <c r="FJ17" s="47"/>
      <c r="FK17" s="47">
        <v>1</v>
      </c>
      <c r="FL17" s="47">
        <v>1</v>
      </c>
      <c r="FM17" s="47"/>
      <c r="FN17" s="47"/>
      <c r="FO17" s="47"/>
      <c r="FP17" s="47">
        <v>1</v>
      </c>
      <c r="FQ17" s="47"/>
      <c r="FR17" s="47"/>
      <c r="FS17" s="47">
        <v>1</v>
      </c>
      <c r="FT17" s="47"/>
      <c r="FU17" s="47"/>
      <c r="FV17" s="47"/>
      <c r="FW17" s="47">
        <v>1</v>
      </c>
      <c r="FX17" s="47">
        <v>1</v>
      </c>
      <c r="FY17" s="47"/>
      <c r="FZ17" s="47"/>
      <c r="GA17" s="47"/>
      <c r="GB17" s="47">
        <v>1</v>
      </c>
      <c r="GC17" s="47"/>
      <c r="GD17" s="47"/>
      <c r="GE17" s="47">
        <v>1</v>
      </c>
      <c r="GF17" s="47"/>
      <c r="GG17" s="47"/>
      <c r="GH17" s="47"/>
      <c r="GI17" s="47">
        <v>1</v>
      </c>
      <c r="GJ17" s="47">
        <v>1</v>
      </c>
      <c r="GK17" s="47"/>
      <c r="GL17" s="47"/>
      <c r="GM17" s="47"/>
      <c r="GN17" s="47">
        <v>1</v>
      </c>
      <c r="GO17" s="47"/>
      <c r="GP17" s="47"/>
      <c r="GQ17" s="47">
        <v>1</v>
      </c>
      <c r="GR17" s="47"/>
      <c r="GS17" s="47"/>
      <c r="GT17" s="47">
        <v>1</v>
      </c>
      <c r="GU17" s="47"/>
      <c r="GV17" s="47"/>
      <c r="GW17" s="47"/>
      <c r="GX17" s="47">
        <v>1</v>
      </c>
      <c r="GY17" s="47">
        <v>1</v>
      </c>
      <c r="GZ17" s="47"/>
      <c r="HA17" s="47"/>
      <c r="HB17" s="47"/>
      <c r="HC17" s="47">
        <v>1</v>
      </c>
      <c r="HD17" s="47"/>
      <c r="HE17" s="47"/>
      <c r="HF17" s="47">
        <v>1</v>
      </c>
      <c r="HG17" s="47"/>
      <c r="HH17" s="47"/>
      <c r="HI17" s="47">
        <v>1</v>
      </c>
      <c r="HJ17" s="47"/>
      <c r="HK17" s="47"/>
      <c r="HL17" s="47"/>
      <c r="HM17" s="47">
        <v>1</v>
      </c>
      <c r="HN17" s="47">
        <v>1</v>
      </c>
      <c r="HO17" s="47"/>
      <c r="HP17" s="47"/>
      <c r="HQ17" s="47"/>
      <c r="HR17" s="47">
        <v>1</v>
      </c>
      <c r="HS17" s="47"/>
      <c r="HT17" s="47"/>
      <c r="HU17" s="47">
        <v>1</v>
      </c>
      <c r="HV17" s="47"/>
      <c r="HW17" s="47"/>
      <c r="HX17" s="47">
        <v>1</v>
      </c>
      <c r="HY17" s="47"/>
      <c r="HZ17" s="47"/>
      <c r="IA17" s="47"/>
      <c r="IB17" s="47">
        <v>1</v>
      </c>
      <c r="IC17" s="47">
        <v>1</v>
      </c>
      <c r="ID17" s="47"/>
      <c r="IE17" s="47"/>
      <c r="IF17" s="47"/>
      <c r="IG17" s="47">
        <v>1</v>
      </c>
      <c r="IH17" s="47"/>
      <c r="II17" s="47"/>
      <c r="IJ17" s="47">
        <v>1</v>
      </c>
      <c r="IK17" s="47"/>
      <c r="IL17" s="47"/>
      <c r="IM17" s="47">
        <v>1</v>
      </c>
      <c r="IN17" s="47"/>
      <c r="IO17" s="47"/>
      <c r="IP17" s="47"/>
      <c r="IQ17" s="47">
        <v>1</v>
      </c>
      <c r="IR17" s="47">
        <v>1</v>
      </c>
      <c r="IS17" s="47"/>
      <c r="IT17" s="47"/>
      <c r="IU17" s="47"/>
      <c r="IV17" s="47">
        <v>1</v>
      </c>
      <c r="IW17" s="47"/>
      <c r="IX17" s="47"/>
      <c r="IY17" s="47">
        <v>1</v>
      </c>
      <c r="IZ17" s="47"/>
      <c r="JA17" s="47"/>
      <c r="JB17" s="47">
        <v>1</v>
      </c>
      <c r="JC17" s="47"/>
      <c r="JD17" s="47"/>
      <c r="JE17" s="47"/>
      <c r="JF17" s="47">
        <v>1</v>
      </c>
      <c r="JG17" s="47">
        <v>1</v>
      </c>
      <c r="JH17" s="47"/>
      <c r="JI17" s="47"/>
      <c r="JJ17" s="47"/>
      <c r="JK17" s="47">
        <v>1</v>
      </c>
      <c r="JL17" s="47"/>
      <c r="JM17" s="47"/>
      <c r="JN17" s="47">
        <v>1</v>
      </c>
      <c r="JO17" s="47"/>
      <c r="JP17" s="47"/>
      <c r="JQ17" s="47">
        <v>1</v>
      </c>
      <c r="JR17" s="47"/>
      <c r="JS17" s="47"/>
      <c r="JT17" s="47"/>
      <c r="JU17" s="47">
        <v>1</v>
      </c>
      <c r="JV17" s="47">
        <v>1</v>
      </c>
      <c r="JW17" s="47"/>
      <c r="JX17" s="47"/>
      <c r="JY17" s="47"/>
      <c r="JZ17" s="47">
        <v>1</v>
      </c>
      <c r="KA17" s="47"/>
      <c r="KB17" s="47"/>
      <c r="KC17" s="47">
        <v>1</v>
      </c>
      <c r="KD17" s="47"/>
      <c r="KE17" s="47"/>
      <c r="KF17" s="47">
        <v>1</v>
      </c>
      <c r="KG17" s="47"/>
      <c r="KH17" s="47"/>
      <c r="KI17" s="47"/>
      <c r="KJ17" s="47">
        <v>1</v>
      </c>
      <c r="KK17" s="47">
        <v>1</v>
      </c>
      <c r="KL17" s="47"/>
      <c r="KM17" s="47"/>
      <c r="KN17" s="47"/>
      <c r="KO17" s="47">
        <v>1</v>
      </c>
      <c r="KP17" s="47"/>
      <c r="KQ17" s="47"/>
      <c r="KR17" s="47">
        <v>1</v>
      </c>
      <c r="KS17" s="47"/>
      <c r="KT17" s="47"/>
      <c r="KU17" s="47">
        <v>1</v>
      </c>
      <c r="KV17" s="47"/>
      <c r="KW17" s="47"/>
      <c r="KX17" s="47"/>
      <c r="KY17" s="47">
        <v>1</v>
      </c>
      <c r="KZ17" s="47">
        <v>1</v>
      </c>
      <c r="LA17" s="47"/>
      <c r="LB17" s="47"/>
      <c r="LC17" s="47"/>
      <c r="LD17" s="47">
        <v>1</v>
      </c>
      <c r="LE17" s="47"/>
    </row>
    <row r="18" spans="1:317" ht="15.75">
      <c r="A18" s="2">
        <v>5</v>
      </c>
      <c r="B18" s="4" t="s">
        <v>3163</v>
      </c>
      <c r="C18" s="9">
        <v>1</v>
      </c>
      <c r="D18" s="9"/>
      <c r="E18" s="9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/>
      <c r="P18" s="47">
        <v>1</v>
      </c>
      <c r="Q18" s="47"/>
      <c r="R18" s="47">
        <v>1</v>
      </c>
      <c r="S18" s="47"/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/>
      <c r="AE18" s="47">
        <v>1</v>
      </c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/>
      <c r="AT18" s="47">
        <v>1</v>
      </c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47"/>
      <c r="BH18" s="47"/>
      <c r="BI18" s="47">
        <v>1</v>
      </c>
      <c r="BJ18" s="47"/>
      <c r="BK18" s="47">
        <v>1</v>
      </c>
      <c r="BL18" s="47"/>
      <c r="BM18" s="47"/>
      <c r="BN18" s="47"/>
      <c r="BO18" s="47">
        <v>1</v>
      </c>
      <c r="BP18" s="47"/>
      <c r="BQ18" s="47"/>
      <c r="BR18" s="47">
        <v>1</v>
      </c>
      <c r="BS18" s="47"/>
      <c r="BT18" s="47"/>
      <c r="BU18" s="47">
        <v>1</v>
      </c>
      <c r="BV18" s="47"/>
      <c r="BW18" s="47"/>
      <c r="BX18" s="47">
        <v>1</v>
      </c>
      <c r="BY18" s="47"/>
      <c r="BZ18" s="47"/>
      <c r="CA18" s="47">
        <v>1</v>
      </c>
      <c r="CB18" s="47"/>
      <c r="CC18" s="47"/>
      <c r="CD18" s="47">
        <v>1</v>
      </c>
      <c r="CE18" s="47"/>
      <c r="CF18" s="47"/>
      <c r="CG18" s="47">
        <v>1</v>
      </c>
      <c r="CH18" s="47"/>
      <c r="CI18" s="47"/>
      <c r="CJ18" s="47">
        <v>1</v>
      </c>
      <c r="CK18" s="47"/>
      <c r="CL18" s="47"/>
      <c r="CM18" s="47">
        <v>1</v>
      </c>
      <c r="CN18" s="47"/>
      <c r="CO18" s="47"/>
      <c r="CP18" s="47">
        <v>1</v>
      </c>
      <c r="CQ18" s="47"/>
      <c r="CR18" s="47"/>
      <c r="CS18" s="47">
        <v>1</v>
      </c>
      <c r="CT18" s="47"/>
      <c r="CU18" s="47"/>
      <c r="CV18" s="47">
        <v>1</v>
      </c>
      <c r="CW18" s="47"/>
      <c r="CX18" s="47"/>
      <c r="CY18" s="47">
        <v>1</v>
      </c>
      <c r="CZ18" s="47"/>
      <c r="DA18" s="47"/>
      <c r="DB18" s="47">
        <v>1</v>
      </c>
      <c r="DC18" s="47"/>
      <c r="DD18" s="47"/>
      <c r="DE18" s="47">
        <v>1</v>
      </c>
      <c r="DF18" s="47"/>
      <c r="DG18" s="47"/>
      <c r="DH18" s="47">
        <v>1</v>
      </c>
      <c r="DI18" s="47"/>
      <c r="DJ18" s="47"/>
      <c r="DK18" s="47">
        <v>1</v>
      </c>
      <c r="DL18" s="47"/>
      <c r="DM18" s="47"/>
      <c r="DN18" s="47">
        <v>1</v>
      </c>
      <c r="DO18" s="47"/>
      <c r="DP18" s="47"/>
      <c r="DQ18" s="47">
        <v>1</v>
      </c>
      <c r="DR18" s="47"/>
      <c r="DS18" s="47"/>
      <c r="DT18" s="47">
        <v>1</v>
      </c>
      <c r="DU18" s="47"/>
      <c r="DV18" s="47"/>
      <c r="DW18" s="47">
        <v>1</v>
      </c>
      <c r="DX18" s="47"/>
      <c r="DY18" s="47"/>
      <c r="DZ18" s="47">
        <v>1</v>
      </c>
      <c r="EA18" s="47"/>
      <c r="EB18" s="47"/>
      <c r="EC18" s="47">
        <v>1</v>
      </c>
      <c r="ED18" s="47"/>
      <c r="EE18" s="47"/>
      <c r="EF18" s="47">
        <v>1</v>
      </c>
      <c r="EG18" s="47"/>
      <c r="EH18" s="47"/>
      <c r="EI18" s="47">
        <v>1</v>
      </c>
      <c r="EJ18" s="47"/>
      <c r="EK18" s="47"/>
      <c r="EL18" s="47">
        <v>1</v>
      </c>
      <c r="EM18" s="47"/>
      <c r="EN18" s="47"/>
      <c r="EO18" s="47">
        <v>1</v>
      </c>
      <c r="EP18" s="47"/>
      <c r="EQ18" s="47">
        <v>1</v>
      </c>
      <c r="ER18" s="47"/>
      <c r="ES18" s="47"/>
      <c r="ET18" s="47"/>
      <c r="EU18" s="47">
        <v>1</v>
      </c>
      <c r="EV18" s="47"/>
      <c r="EW18" s="47"/>
      <c r="EX18" s="47">
        <v>1</v>
      </c>
      <c r="EY18" s="47"/>
      <c r="EZ18" s="47">
        <v>1</v>
      </c>
      <c r="FA18" s="47"/>
      <c r="FB18" s="47"/>
      <c r="FC18" s="47"/>
      <c r="FD18" s="47">
        <v>1</v>
      </c>
      <c r="FE18" s="47"/>
      <c r="FF18" s="47"/>
      <c r="FG18" s="47">
        <v>1</v>
      </c>
      <c r="FH18" s="47"/>
      <c r="FI18" s="47">
        <v>1</v>
      </c>
      <c r="FJ18" s="47"/>
      <c r="FK18" s="47"/>
      <c r="FL18" s="47"/>
      <c r="FM18" s="47">
        <v>1</v>
      </c>
      <c r="FN18" s="47"/>
      <c r="FO18" s="47"/>
      <c r="FP18" s="47">
        <v>1</v>
      </c>
      <c r="FQ18" s="47"/>
      <c r="FR18" s="47"/>
      <c r="FS18" s="47">
        <v>1</v>
      </c>
      <c r="FT18" s="47"/>
      <c r="FU18" s="47">
        <v>1</v>
      </c>
      <c r="FV18" s="47"/>
      <c r="FW18" s="47"/>
      <c r="FX18" s="47"/>
      <c r="FY18" s="47">
        <v>1</v>
      </c>
      <c r="FZ18" s="47"/>
      <c r="GA18" s="47"/>
      <c r="GB18" s="47">
        <v>1</v>
      </c>
      <c r="GC18" s="47"/>
      <c r="GD18" s="47"/>
      <c r="GE18" s="47">
        <v>1</v>
      </c>
      <c r="GF18" s="47"/>
      <c r="GG18" s="47">
        <v>1</v>
      </c>
      <c r="GH18" s="47"/>
      <c r="GI18" s="47"/>
      <c r="GJ18" s="47"/>
      <c r="GK18" s="47">
        <v>1</v>
      </c>
      <c r="GL18" s="47"/>
      <c r="GM18" s="47"/>
      <c r="GN18" s="47">
        <v>1</v>
      </c>
      <c r="GO18" s="47"/>
      <c r="GP18" s="47"/>
      <c r="GQ18" s="47">
        <v>1</v>
      </c>
      <c r="GR18" s="47"/>
      <c r="GS18" s="47"/>
      <c r="GT18" s="47">
        <v>1</v>
      </c>
      <c r="GU18" s="47"/>
      <c r="GV18" s="47">
        <v>1</v>
      </c>
      <c r="GW18" s="47"/>
      <c r="GX18" s="47"/>
      <c r="GY18" s="47"/>
      <c r="GZ18" s="47">
        <v>1</v>
      </c>
      <c r="HA18" s="47"/>
      <c r="HB18" s="47"/>
      <c r="HC18" s="47">
        <v>1</v>
      </c>
      <c r="HD18" s="47"/>
      <c r="HE18" s="47"/>
      <c r="HF18" s="47">
        <v>1</v>
      </c>
      <c r="HG18" s="47"/>
      <c r="HH18" s="47"/>
      <c r="HI18" s="47">
        <v>1</v>
      </c>
      <c r="HJ18" s="47"/>
      <c r="HK18" s="47">
        <v>1</v>
      </c>
      <c r="HL18" s="47"/>
      <c r="HM18" s="47"/>
      <c r="HN18" s="47"/>
      <c r="HO18" s="47">
        <v>1</v>
      </c>
      <c r="HP18" s="47"/>
      <c r="HQ18" s="47"/>
      <c r="HR18" s="47">
        <v>1</v>
      </c>
      <c r="HS18" s="47"/>
      <c r="HT18" s="47"/>
      <c r="HU18" s="47">
        <v>1</v>
      </c>
      <c r="HV18" s="47"/>
      <c r="HW18" s="47"/>
      <c r="HX18" s="47">
        <v>1</v>
      </c>
      <c r="HY18" s="47"/>
      <c r="HZ18" s="47">
        <v>1</v>
      </c>
      <c r="IA18" s="47"/>
      <c r="IB18" s="47"/>
      <c r="IC18" s="47"/>
      <c r="ID18" s="47">
        <v>1</v>
      </c>
      <c r="IE18" s="47"/>
      <c r="IF18" s="47"/>
      <c r="IG18" s="47">
        <v>1</v>
      </c>
      <c r="IH18" s="47"/>
      <c r="II18" s="47"/>
      <c r="IJ18" s="47">
        <v>1</v>
      </c>
      <c r="IK18" s="47"/>
      <c r="IL18" s="47"/>
      <c r="IM18" s="47">
        <v>1</v>
      </c>
      <c r="IN18" s="47"/>
      <c r="IO18" s="47">
        <v>1</v>
      </c>
      <c r="IP18" s="47"/>
      <c r="IQ18" s="47"/>
      <c r="IR18" s="47"/>
      <c r="IS18" s="47">
        <v>1</v>
      </c>
      <c r="IT18" s="47"/>
      <c r="IU18" s="47"/>
      <c r="IV18" s="47">
        <v>1</v>
      </c>
      <c r="IW18" s="47"/>
      <c r="IX18" s="47"/>
      <c r="IY18" s="47">
        <v>1</v>
      </c>
      <c r="IZ18" s="47"/>
      <c r="JA18" s="47"/>
      <c r="JB18" s="47">
        <v>1</v>
      </c>
      <c r="JC18" s="47"/>
      <c r="JD18" s="47">
        <v>1</v>
      </c>
      <c r="JE18" s="47"/>
      <c r="JF18" s="47"/>
      <c r="JG18" s="47"/>
      <c r="JH18" s="47">
        <v>1</v>
      </c>
      <c r="JI18" s="47"/>
      <c r="JJ18" s="47"/>
      <c r="JK18" s="47">
        <v>1</v>
      </c>
      <c r="JL18" s="47"/>
      <c r="JM18" s="47"/>
      <c r="JN18" s="47">
        <v>1</v>
      </c>
      <c r="JO18" s="47"/>
      <c r="JP18" s="47"/>
      <c r="JQ18" s="47">
        <v>1</v>
      </c>
      <c r="JR18" s="47"/>
      <c r="JS18" s="47">
        <v>1</v>
      </c>
      <c r="JT18" s="47"/>
      <c r="JU18" s="47"/>
      <c r="JV18" s="47"/>
      <c r="JW18" s="47">
        <v>1</v>
      </c>
      <c r="JX18" s="47"/>
      <c r="JY18" s="47"/>
      <c r="JZ18" s="47">
        <v>1</v>
      </c>
      <c r="KA18" s="47"/>
      <c r="KB18" s="47"/>
      <c r="KC18" s="47">
        <v>1</v>
      </c>
      <c r="KD18" s="47"/>
      <c r="KE18" s="47"/>
      <c r="KF18" s="47">
        <v>1</v>
      </c>
      <c r="KG18" s="47"/>
      <c r="KH18" s="47">
        <v>1</v>
      </c>
      <c r="KI18" s="47"/>
      <c r="KJ18" s="47"/>
      <c r="KK18" s="47"/>
      <c r="KL18" s="47">
        <v>1</v>
      </c>
      <c r="KM18" s="47"/>
      <c r="KN18" s="47"/>
      <c r="KO18" s="47">
        <v>1</v>
      </c>
      <c r="KP18" s="47"/>
      <c r="KQ18" s="47"/>
      <c r="KR18" s="47">
        <v>1</v>
      </c>
      <c r="KS18" s="47"/>
      <c r="KT18" s="47"/>
      <c r="KU18" s="47">
        <v>1</v>
      </c>
      <c r="KV18" s="47"/>
      <c r="KW18" s="47">
        <v>1</v>
      </c>
      <c r="KX18" s="47"/>
      <c r="KY18" s="47"/>
      <c r="KZ18" s="47"/>
      <c r="LA18" s="47">
        <v>1</v>
      </c>
      <c r="LB18" s="47"/>
      <c r="LC18" s="47"/>
      <c r="LD18" s="47">
        <v>1</v>
      </c>
      <c r="LE18" s="47"/>
    </row>
    <row r="19" spans="1:317" ht="15.75">
      <c r="A19" s="2">
        <v>6</v>
      </c>
      <c r="B19" s="4" t="s">
        <v>3164</v>
      </c>
      <c r="C19" s="9"/>
      <c r="D19" s="9">
        <v>1</v>
      </c>
      <c r="E19" s="9"/>
      <c r="F19" s="47"/>
      <c r="G19" s="47">
        <v>1</v>
      </c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/>
      <c r="S19" s="47">
        <v>1</v>
      </c>
      <c r="T19" s="47"/>
      <c r="U19" s="47"/>
      <c r="V19" s="47">
        <v>1</v>
      </c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/>
      <c r="AH19" s="47">
        <v>1</v>
      </c>
      <c r="AI19" s="47"/>
      <c r="AJ19" s="47"/>
      <c r="AK19" s="47">
        <v>1</v>
      </c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/>
      <c r="AW19" s="47">
        <v>1</v>
      </c>
      <c r="AX19" s="47"/>
      <c r="AY19" s="47"/>
      <c r="AZ19" s="47">
        <v>1</v>
      </c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7">
        <v>1</v>
      </c>
      <c r="BL19" s="47"/>
      <c r="BM19" s="47"/>
      <c r="BN19" s="47">
        <v>1</v>
      </c>
      <c r="BO19" s="47"/>
      <c r="BP19" s="47"/>
      <c r="BQ19" s="47">
        <v>1</v>
      </c>
      <c r="BR19" s="47"/>
      <c r="BS19" s="47"/>
      <c r="BT19" s="47"/>
      <c r="BU19" s="47"/>
      <c r="BV19" s="47">
        <v>1</v>
      </c>
      <c r="BW19" s="47">
        <v>1</v>
      </c>
      <c r="BX19" s="47"/>
      <c r="BY19" s="47"/>
      <c r="BZ19" s="47"/>
      <c r="CA19" s="47"/>
      <c r="CB19" s="47">
        <v>1</v>
      </c>
      <c r="CC19" s="47">
        <v>1</v>
      </c>
      <c r="CD19" s="47"/>
      <c r="CE19" s="47"/>
      <c r="CF19" s="47"/>
      <c r="CG19" s="47"/>
      <c r="CH19" s="47">
        <v>1</v>
      </c>
      <c r="CI19" s="47"/>
      <c r="CJ19" s="47"/>
      <c r="CK19" s="47">
        <v>1</v>
      </c>
      <c r="CL19" s="47">
        <v>1</v>
      </c>
      <c r="CM19" s="47"/>
      <c r="CN19" s="47"/>
      <c r="CO19" s="47"/>
      <c r="CP19" s="47"/>
      <c r="CQ19" s="47">
        <v>1</v>
      </c>
      <c r="CR19" s="47">
        <v>1</v>
      </c>
      <c r="CS19" s="47"/>
      <c r="CT19" s="47"/>
      <c r="CU19" s="47"/>
      <c r="CV19" s="47"/>
      <c r="CW19" s="47">
        <v>1</v>
      </c>
      <c r="CX19" s="47">
        <v>1</v>
      </c>
      <c r="CY19" s="47"/>
      <c r="CZ19" s="47"/>
      <c r="DA19" s="47"/>
      <c r="DB19" s="47"/>
      <c r="DC19" s="47">
        <v>1</v>
      </c>
      <c r="DD19" s="47"/>
      <c r="DE19" s="47"/>
      <c r="DF19" s="47">
        <v>1</v>
      </c>
      <c r="DG19" s="47">
        <v>1</v>
      </c>
      <c r="DH19" s="47"/>
      <c r="DI19" s="47"/>
      <c r="DJ19" s="47"/>
      <c r="DK19" s="47"/>
      <c r="DL19" s="47">
        <v>1</v>
      </c>
      <c r="DM19" s="47">
        <v>1</v>
      </c>
      <c r="DN19" s="47"/>
      <c r="DO19" s="47"/>
      <c r="DP19" s="47"/>
      <c r="DQ19" s="47"/>
      <c r="DR19" s="47">
        <v>1</v>
      </c>
      <c r="DS19" s="47">
        <v>1</v>
      </c>
      <c r="DT19" s="47"/>
      <c r="DU19" s="47"/>
      <c r="DV19" s="47"/>
      <c r="DW19" s="47"/>
      <c r="DX19" s="47">
        <v>1</v>
      </c>
      <c r="DY19" s="47"/>
      <c r="DZ19" s="47"/>
      <c r="EA19" s="47">
        <v>1</v>
      </c>
      <c r="EB19" s="47">
        <v>1</v>
      </c>
      <c r="EC19" s="47"/>
      <c r="ED19" s="47"/>
      <c r="EE19" s="47"/>
      <c r="EF19" s="47"/>
      <c r="EG19" s="47">
        <v>1</v>
      </c>
      <c r="EH19" s="47"/>
      <c r="EI19" s="47"/>
      <c r="EJ19" s="47">
        <v>1</v>
      </c>
      <c r="EK19" s="47">
        <v>1</v>
      </c>
      <c r="EL19" s="47"/>
      <c r="EM19" s="47"/>
      <c r="EN19" s="47"/>
      <c r="EO19" s="47"/>
      <c r="EP19" s="47">
        <v>1</v>
      </c>
      <c r="EQ19" s="47"/>
      <c r="ER19" s="47">
        <v>1</v>
      </c>
      <c r="ES19" s="47"/>
      <c r="ET19" s="47">
        <v>1</v>
      </c>
      <c r="EU19" s="47"/>
      <c r="EV19" s="47"/>
      <c r="EW19" s="47"/>
      <c r="EX19" s="47"/>
      <c r="EY19" s="47">
        <v>1</v>
      </c>
      <c r="EZ19" s="47"/>
      <c r="FA19" s="47">
        <v>1</v>
      </c>
      <c r="FB19" s="47"/>
      <c r="FC19" s="47">
        <v>1</v>
      </c>
      <c r="FD19" s="47"/>
      <c r="FE19" s="47"/>
      <c r="FF19" s="47"/>
      <c r="FG19" s="47"/>
      <c r="FH19" s="47">
        <v>1</v>
      </c>
      <c r="FI19" s="47"/>
      <c r="FJ19" s="47">
        <v>1</v>
      </c>
      <c r="FK19" s="47"/>
      <c r="FL19" s="47">
        <v>1</v>
      </c>
      <c r="FM19" s="47"/>
      <c r="FN19" s="47"/>
      <c r="FO19" s="47"/>
      <c r="FP19" s="47"/>
      <c r="FQ19" s="47">
        <v>1</v>
      </c>
      <c r="FR19" s="47"/>
      <c r="FS19" s="47"/>
      <c r="FT19" s="47">
        <v>1</v>
      </c>
      <c r="FU19" s="47"/>
      <c r="FV19" s="47">
        <v>1</v>
      </c>
      <c r="FW19" s="47"/>
      <c r="FX19" s="47">
        <v>1</v>
      </c>
      <c r="FY19" s="47"/>
      <c r="FZ19" s="47"/>
      <c r="GA19" s="47"/>
      <c r="GB19" s="47"/>
      <c r="GC19" s="47">
        <v>1</v>
      </c>
      <c r="GD19" s="47"/>
      <c r="GE19" s="47"/>
      <c r="GF19" s="47">
        <v>1</v>
      </c>
      <c r="GG19" s="47"/>
      <c r="GH19" s="47">
        <v>1</v>
      </c>
      <c r="GI19" s="47"/>
      <c r="GJ19" s="47">
        <v>1</v>
      </c>
      <c r="GK19" s="47"/>
      <c r="GL19" s="47"/>
      <c r="GM19" s="47"/>
      <c r="GN19" s="47"/>
      <c r="GO19" s="47">
        <v>1</v>
      </c>
      <c r="GP19" s="47"/>
      <c r="GQ19" s="47"/>
      <c r="GR19" s="47">
        <v>1</v>
      </c>
      <c r="GS19" s="47"/>
      <c r="GT19" s="47"/>
      <c r="GU19" s="47">
        <v>1</v>
      </c>
      <c r="GV19" s="47"/>
      <c r="GW19" s="47">
        <v>1</v>
      </c>
      <c r="GX19" s="47"/>
      <c r="GY19" s="47">
        <v>1</v>
      </c>
      <c r="GZ19" s="47"/>
      <c r="HA19" s="47"/>
      <c r="HB19" s="47"/>
      <c r="HC19" s="47"/>
      <c r="HD19" s="47">
        <v>1</v>
      </c>
      <c r="HE19" s="47"/>
      <c r="HF19" s="47"/>
      <c r="HG19" s="47">
        <v>1</v>
      </c>
      <c r="HH19" s="47"/>
      <c r="HI19" s="47"/>
      <c r="HJ19" s="47">
        <v>1</v>
      </c>
      <c r="HK19" s="47"/>
      <c r="HL19" s="47">
        <v>1</v>
      </c>
      <c r="HM19" s="47"/>
      <c r="HN19" s="47">
        <v>1</v>
      </c>
      <c r="HO19" s="47"/>
      <c r="HP19" s="47"/>
      <c r="HQ19" s="47"/>
      <c r="HR19" s="47"/>
      <c r="HS19" s="47">
        <v>1</v>
      </c>
      <c r="HT19" s="47"/>
      <c r="HU19" s="47"/>
      <c r="HV19" s="47">
        <v>1</v>
      </c>
      <c r="HW19" s="47"/>
      <c r="HX19" s="47"/>
      <c r="HY19" s="47">
        <v>1</v>
      </c>
      <c r="HZ19" s="47"/>
      <c r="IA19" s="47">
        <v>1</v>
      </c>
      <c r="IB19" s="47"/>
      <c r="IC19" s="47">
        <v>1</v>
      </c>
      <c r="ID19" s="47"/>
      <c r="IE19" s="47"/>
      <c r="IF19" s="47"/>
      <c r="IG19" s="47"/>
      <c r="IH19" s="47">
        <v>1</v>
      </c>
      <c r="II19" s="47"/>
      <c r="IJ19" s="47"/>
      <c r="IK19" s="47">
        <v>1</v>
      </c>
      <c r="IL19" s="47"/>
      <c r="IM19" s="47"/>
      <c r="IN19" s="47">
        <v>1</v>
      </c>
      <c r="IO19" s="47"/>
      <c r="IP19" s="47">
        <v>1</v>
      </c>
      <c r="IQ19" s="47"/>
      <c r="IR19" s="47">
        <v>1</v>
      </c>
      <c r="IS19" s="47"/>
      <c r="IT19" s="47"/>
      <c r="IU19" s="47"/>
      <c r="IV19" s="47"/>
      <c r="IW19" s="47">
        <v>1</v>
      </c>
      <c r="IX19" s="47"/>
      <c r="IY19" s="47"/>
      <c r="IZ19" s="47">
        <v>1</v>
      </c>
      <c r="JA19" s="47"/>
      <c r="JB19" s="47"/>
      <c r="JC19" s="47">
        <v>1</v>
      </c>
      <c r="JD19" s="47"/>
      <c r="JE19" s="47">
        <v>1</v>
      </c>
      <c r="JF19" s="47"/>
      <c r="JG19" s="47">
        <v>1</v>
      </c>
      <c r="JH19" s="47"/>
      <c r="JI19" s="47"/>
      <c r="JJ19" s="47"/>
      <c r="JK19" s="47"/>
      <c r="JL19" s="47">
        <v>1</v>
      </c>
      <c r="JM19" s="47"/>
      <c r="JN19" s="47"/>
      <c r="JO19" s="47">
        <v>1</v>
      </c>
      <c r="JP19" s="47"/>
      <c r="JQ19" s="47"/>
      <c r="JR19" s="47">
        <v>1</v>
      </c>
      <c r="JS19" s="47"/>
      <c r="JT19" s="47">
        <v>1</v>
      </c>
      <c r="JU19" s="47"/>
      <c r="JV19" s="47">
        <v>1</v>
      </c>
      <c r="JW19" s="47"/>
      <c r="JX19" s="47"/>
      <c r="JY19" s="47"/>
      <c r="JZ19" s="47"/>
      <c r="KA19" s="47">
        <v>1</v>
      </c>
      <c r="KB19" s="47"/>
      <c r="KC19" s="47"/>
      <c r="KD19" s="47">
        <v>1</v>
      </c>
      <c r="KE19" s="47"/>
      <c r="KF19" s="47"/>
      <c r="KG19" s="47">
        <v>1</v>
      </c>
      <c r="KH19" s="47"/>
      <c r="KI19" s="47">
        <v>1</v>
      </c>
      <c r="KJ19" s="47"/>
      <c r="KK19" s="47">
        <v>1</v>
      </c>
      <c r="KL19" s="47"/>
      <c r="KM19" s="47"/>
      <c r="KN19" s="47"/>
      <c r="KO19" s="47"/>
      <c r="KP19" s="47">
        <v>1</v>
      </c>
      <c r="KQ19" s="47"/>
      <c r="KR19" s="47"/>
      <c r="KS19" s="47">
        <v>1</v>
      </c>
      <c r="KT19" s="47"/>
      <c r="KU19" s="47"/>
      <c r="KV19" s="47">
        <v>1</v>
      </c>
      <c r="KW19" s="47"/>
      <c r="KX19" s="47">
        <v>1</v>
      </c>
      <c r="KY19" s="47"/>
      <c r="KZ19" s="47">
        <v>1</v>
      </c>
      <c r="LA19" s="47"/>
      <c r="LB19" s="47"/>
      <c r="LC19" s="47"/>
      <c r="LD19" s="47"/>
      <c r="LE19" s="47">
        <v>1</v>
      </c>
    </row>
    <row r="20" spans="1:317" ht="15.75">
      <c r="A20" s="2">
        <v>7</v>
      </c>
      <c r="B20" s="4" t="s">
        <v>3165</v>
      </c>
      <c r="C20" s="9">
        <v>1</v>
      </c>
      <c r="D20" s="9"/>
      <c r="E20" s="9"/>
      <c r="F20" s="47">
        <v>1</v>
      </c>
      <c r="G20" s="47"/>
      <c r="H20" s="47"/>
      <c r="I20" s="47"/>
      <c r="J20" s="47">
        <v>1</v>
      </c>
      <c r="K20" s="47"/>
      <c r="L20" s="47"/>
      <c r="M20" s="47">
        <v>1</v>
      </c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/>
      <c r="Y20" s="47">
        <v>1</v>
      </c>
      <c r="Z20" s="47"/>
      <c r="AA20" s="47"/>
      <c r="AB20" s="47">
        <v>1</v>
      </c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/>
      <c r="AN20" s="47">
        <v>1</v>
      </c>
      <c r="AO20" s="47"/>
      <c r="AP20" s="47"/>
      <c r="AQ20" s="47">
        <v>1</v>
      </c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/>
      <c r="BC20" s="47">
        <v>1</v>
      </c>
      <c r="BD20" s="47"/>
      <c r="BE20" s="47"/>
      <c r="BF20" s="47">
        <v>1</v>
      </c>
      <c r="BG20" s="47"/>
      <c r="BH20" s="47">
        <v>1</v>
      </c>
      <c r="BI20" s="47"/>
      <c r="BJ20" s="47"/>
      <c r="BK20" s="47"/>
      <c r="BL20" s="47">
        <v>1</v>
      </c>
      <c r="BM20" s="47"/>
      <c r="BN20" s="47">
        <v>1</v>
      </c>
      <c r="BO20" s="47"/>
      <c r="BP20" s="47"/>
      <c r="BQ20" s="47">
        <v>1</v>
      </c>
      <c r="BR20" s="47"/>
      <c r="BS20" s="47"/>
      <c r="BT20" s="47">
        <v>1</v>
      </c>
      <c r="BU20" s="47"/>
      <c r="BV20" s="47"/>
      <c r="BW20" s="47">
        <v>1</v>
      </c>
      <c r="BX20" s="47"/>
      <c r="BY20" s="47"/>
      <c r="BZ20" s="47">
        <v>1</v>
      </c>
      <c r="CA20" s="47"/>
      <c r="CB20" s="47"/>
      <c r="CC20" s="47">
        <v>1</v>
      </c>
      <c r="CD20" s="47"/>
      <c r="CE20" s="47"/>
      <c r="CF20" s="47">
        <v>1</v>
      </c>
      <c r="CG20" s="47"/>
      <c r="CH20" s="47"/>
      <c r="CI20" s="47">
        <v>1</v>
      </c>
      <c r="CJ20" s="47"/>
      <c r="CK20" s="47"/>
      <c r="CL20" s="47">
        <v>1</v>
      </c>
      <c r="CM20" s="47"/>
      <c r="CN20" s="47"/>
      <c r="CO20" s="47">
        <v>1</v>
      </c>
      <c r="CP20" s="47"/>
      <c r="CQ20" s="47"/>
      <c r="CR20" s="47">
        <v>1</v>
      </c>
      <c r="CS20" s="47"/>
      <c r="CT20" s="47"/>
      <c r="CU20" s="47">
        <v>1</v>
      </c>
      <c r="CV20" s="47"/>
      <c r="CW20" s="47"/>
      <c r="CX20" s="47">
        <v>1</v>
      </c>
      <c r="CY20" s="47"/>
      <c r="CZ20" s="47"/>
      <c r="DA20" s="47">
        <v>1</v>
      </c>
      <c r="DB20" s="47"/>
      <c r="DC20" s="47"/>
      <c r="DD20" s="47">
        <v>1</v>
      </c>
      <c r="DE20" s="47"/>
      <c r="DF20" s="47"/>
      <c r="DG20" s="47">
        <v>1</v>
      </c>
      <c r="DH20" s="47"/>
      <c r="DI20" s="47"/>
      <c r="DJ20" s="47">
        <v>1</v>
      </c>
      <c r="DK20" s="47"/>
      <c r="DL20" s="47"/>
      <c r="DM20" s="47">
        <v>1</v>
      </c>
      <c r="DN20" s="47"/>
      <c r="DO20" s="47"/>
      <c r="DP20" s="47">
        <v>1</v>
      </c>
      <c r="DQ20" s="47"/>
      <c r="DR20" s="47"/>
      <c r="DS20" s="47"/>
      <c r="DT20" s="47">
        <v>1</v>
      </c>
      <c r="DU20" s="47"/>
      <c r="DV20" s="47">
        <v>1</v>
      </c>
      <c r="DW20" s="47"/>
      <c r="DX20" s="47"/>
      <c r="DY20" s="47">
        <v>1</v>
      </c>
      <c r="DZ20" s="47"/>
      <c r="EA20" s="47"/>
      <c r="EB20" s="47"/>
      <c r="EC20" s="47"/>
      <c r="ED20" s="47">
        <v>1</v>
      </c>
      <c r="EE20" s="47">
        <v>1</v>
      </c>
      <c r="EF20" s="47"/>
      <c r="EG20" s="47"/>
      <c r="EH20" s="47">
        <v>1</v>
      </c>
      <c r="EI20" s="47"/>
      <c r="EJ20" s="47"/>
      <c r="EK20" s="47"/>
      <c r="EL20" s="47">
        <v>1</v>
      </c>
      <c r="EM20" s="47"/>
      <c r="EN20" s="47">
        <v>1</v>
      </c>
      <c r="EO20" s="47"/>
      <c r="EP20" s="47"/>
      <c r="EQ20" s="47">
        <v>1</v>
      </c>
      <c r="ER20" s="47"/>
      <c r="ES20" s="47"/>
      <c r="ET20" s="47"/>
      <c r="EU20" s="47"/>
      <c r="EV20" s="47">
        <v>1</v>
      </c>
      <c r="EW20" s="47">
        <v>1</v>
      </c>
      <c r="EX20" s="47"/>
      <c r="EY20" s="47"/>
      <c r="EZ20" s="47">
        <v>1</v>
      </c>
      <c r="FA20" s="47"/>
      <c r="FB20" s="47"/>
      <c r="FC20" s="47"/>
      <c r="FD20" s="47"/>
      <c r="FE20" s="47">
        <v>1</v>
      </c>
      <c r="FF20" s="47">
        <v>1</v>
      </c>
      <c r="FG20" s="47"/>
      <c r="FH20" s="47"/>
      <c r="FI20" s="47">
        <v>1</v>
      </c>
      <c r="FJ20" s="47"/>
      <c r="FK20" s="47"/>
      <c r="FL20" s="47">
        <v>1</v>
      </c>
      <c r="FM20" s="47"/>
      <c r="FN20" s="47"/>
      <c r="FO20" s="47">
        <v>1</v>
      </c>
      <c r="FP20" s="47"/>
      <c r="FQ20" s="47"/>
      <c r="FR20" s="47">
        <v>1</v>
      </c>
      <c r="FS20" s="47"/>
      <c r="FT20" s="47"/>
      <c r="FU20" s="47">
        <v>1</v>
      </c>
      <c r="FV20" s="47"/>
      <c r="FW20" s="47"/>
      <c r="FX20" s="47">
        <v>1</v>
      </c>
      <c r="FY20" s="47"/>
      <c r="FZ20" s="47"/>
      <c r="GA20" s="47">
        <v>1</v>
      </c>
      <c r="GB20" s="47"/>
      <c r="GC20" s="47"/>
      <c r="GD20" s="47">
        <v>1</v>
      </c>
      <c r="GE20" s="47"/>
      <c r="GF20" s="47"/>
      <c r="GG20" s="47">
        <v>1</v>
      </c>
      <c r="GH20" s="47"/>
      <c r="GI20" s="47"/>
      <c r="GJ20" s="47">
        <v>1</v>
      </c>
      <c r="GK20" s="47"/>
      <c r="GL20" s="47"/>
      <c r="GM20" s="47">
        <v>1</v>
      </c>
      <c r="GN20" s="47"/>
      <c r="GO20" s="47"/>
      <c r="GP20" s="47">
        <v>1</v>
      </c>
      <c r="GQ20" s="47"/>
      <c r="GR20" s="47"/>
      <c r="GS20" s="47">
        <v>1</v>
      </c>
      <c r="GT20" s="47"/>
      <c r="GU20" s="47"/>
      <c r="GV20" s="47">
        <v>1</v>
      </c>
      <c r="GW20" s="47"/>
      <c r="GX20" s="47"/>
      <c r="GY20" s="47">
        <v>1</v>
      </c>
      <c r="GZ20" s="47"/>
      <c r="HA20" s="47"/>
      <c r="HB20" s="47">
        <v>1</v>
      </c>
      <c r="HC20" s="47"/>
      <c r="HD20" s="47"/>
      <c r="HE20" s="47">
        <v>1</v>
      </c>
      <c r="HF20" s="47"/>
      <c r="HG20" s="47"/>
      <c r="HH20" s="47">
        <v>1</v>
      </c>
      <c r="HI20" s="47"/>
      <c r="HJ20" s="47"/>
      <c r="HK20" s="47">
        <v>1</v>
      </c>
      <c r="HL20" s="47"/>
      <c r="HM20" s="47"/>
      <c r="HN20" s="47">
        <v>1</v>
      </c>
      <c r="HO20" s="47"/>
      <c r="HP20" s="47"/>
      <c r="HQ20" s="47">
        <v>1</v>
      </c>
      <c r="HR20" s="47"/>
      <c r="HS20" s="47"/>
      <c r="HT20" s="47">
        <v>1</v>
      </c>
      <c r="HU20" s="47"/>
      <c r="HV20" s="47"/>
      <c r="HW20" s="47">
        <v>1</v>
      </c>
      <c r="HX20" s="47"/>
      <c r="HY20" s="47"/>
      <c r="HZ20" s="47">
        <v>1</v>
      </c>
      <c r="IA20" s="47"/>
      <c r="IB20" s="47"/>
      <c r="IC20" s="47">
        <v>1</v>
      </c>
      <c r="ID20" s="47"/>
      <c r="IE20" s="47"/>
      <c r="IF20" s="47">
        <v>1</v>
      </c>
      <c r="IG20" s="47"/>
      <c r="IH20" s="47"/>
      <c r="II20" s="47">
        <v>1</v>
      </c>
      <c r="IJ20" s="47"/>
      <c r="IK20" s="47"/>
      <c r="IL20" s="47">
        <v>1</v>
      </c>
      <c r="IM20" s="47"/>
      <c r="IN20" s="47"/>
      <c r="IO20" s="47">
        <v>1</v>
      </c>
      <c r="IP20" s="47"/>
      <c r="IQ20" s="47"/>
      <c r="IR20" s="47">
        <v>1</v>
      </c>
      <c r="IS20" s="47"/>
      <c r="IT20" s="47"/>
      <c r="IU20" s="47">
        <v>1</v>
      </c>
      <c r="IV20" s="47"/>
      <c r="IW20" s="47"/>
      <c r="IX20" s="47">
        <v>1</v>
      </c>
      <c r="IY20" s="47"/>
      <c r="IZ20" s="47"/>
      <c r="JA20" s="47">
        <v>1</v>
      </c>
      <c r="JB20" s="47"/>
      <c r="JC20" s="47"/>
      <c r="JD20" s="47">
        <v>1</v>
      </c>
      <c r="JE20" s="47"/>
      <c r="JF20" s="47"/>
      <c r="JG20" s="47">
        <v>1</v>
      </c>
      <c r="JH20" s="47"/>
      <c r="JI20" s="47"/>
      <c r="JJ20" s="47">
        <v>1</v>
      </c>
      <c r="JK20" s="47"/>
      <c r="JL20" s="47"/>
      <c r="JM20" s="47">
        <v>1</v>
      </c>
      <c r="JN20" s="47"/>
      <c r="JO20" s="47"/>
      <c r="JP20" s="47">
        <v>1</v>
      </c>
      <c r="JQ20" s="47"/>
      <c r="JR20" s="47"/>
      <c r="JS20" s="47">
        <v>1</v>
      </c>
      <c r="JT20" s="47"/>
      <c r="JU20" s="47"/>
      <c r="JV20" s="47">
        <v>1</v>
      </c>
      <c r="JW20" s="47"/>
      <c r="JX20" s="47"/>
      <c r="JY20" s="47">
        <v>1</v>
      </c>
      <c r="JZ20" s="47"/>
      <c r="KA20" s="47"/>
      <c r="KB20" s="47">
        <v>1</v>
      </c>
      <c r="KC20" s="47"/>
      <c r="KD20" s="47"/>
      <c r="KE20" s="47">
        <v>1</v>
      </c>
      <c r="KF20" s="47"/>
      <c r="KG20" s="47"/>
      <c r="KH20" s="47">
        <v>1</v>
      </c>
      <c r="KI20" s="47"/>
      <c r="KJ20" s="47"/>
      <c r="KK20" s="47">
        <v>1</v>
      </c>
      <c r="KL20" s="47"/>
      <c r="KM20" s="47"/>
      <c r="KN20" s="47">
        <v>1</v>
      </c>
      <c r="KO20" s="47"/>
      <c r="KP20" s="47"/>
      <c r="KQ20" s="47">
        <v>1</v>
      </c>
      <c r="KR20" s="47"/>
      <c r="KS20" s="47"/>
      <c r="KT20" s="47">
        <v>1</v>
      </c>
      <c r="KU20" s="47"/>
      <c r="KV20" s="47"/>
      <c r="KW20" s="47">
        <v>1</v>
      </c>
      <c r="KX20" s="47"/>
      <c r="KY20" s="47"/>
      <c r="KZ20" s="47">
        <v>1</v>
      </c>
      <c r="LA20" s="47"/>
      <c r="LB20" s="47"/>
      <c r="LC20" s="47">
        <v>1</v>
      </c>
      <c r="LD20" s="47"/>
      <c r="LE20" s="47"/>
    </row>
    <row r="21" spans="1:317">
      <c r="A21" s="3">
        <v>8</v>
      </c>
      <c r="B21" s="4" t="s">
        <v>3166</v>
      </c>
      <c r="C21" s="3">
        <v>1</v>
      </c>
      <c r="D21" s="3"/>
      <c r="E21" s="3"/>
      <c r="F21" s="46">
        <v>1</v>
      </c>
      <c r="G21" s="46"/>
      <c r="H21" s="46"/>
      <c r="I21" s="46">
        <v>1</v>
      </c>
      <c r="J21" s="46"/>
      <c r="K21" s="46"/>
      <c r="L21" s="46">
        <v>1</v>
      </c>
      <c r="M21" s="46"/>
      <c r="N21" s="46"/>
      <c r="O21" s="46"/>
      <c r="P21" s="46"/>
      <c r="Q21" s="46">
        <v>1</v>
      </c>
      <c r="R21" s="46">
        <v>1</v>
      </c>
      <c r="S21" s="46"/>
      <c r="T21" s="46"/>
      <c r="U21" s="46">
        <v>1</v>
      </c>
      <c r="V21" s="46"/>
      <c r="W21" s="46"/>
      <c r="X21" s="46">
        <v>1</v>
      </c>
      <c r="Y21" s="46"/>
      <c r="Z21" s="46"/>
      <c r="AA21" s="46">
        <v>1</v>
      </c>
      <c r="AB21" s="46"/>
      <c r="AC21" s="46"/>
      <c r="AD21" s="46"/>
      <c r="AE21" s="46"/>
      <c r="AF21" s="46">
        <v>1</v>
      </c>
      <c r="AG21" s="46">
        <v>1</v>
      </c>
      <c r="AH21" s="46"/>
      <c r="AI21" s="46"/>
      <c r="AJ21" s="46">
        <v>1</v>
      </c>
      <c r="AK21" s="46"/>
      <c r="AL21" s="46"/>
      <c r="AM21" s="46">
        <v>1</v>
      </c>
      <c r="AN21" s="46"/>
      <c r="AO21" s="46"/>
      <c r="AP21" s="46">
        <v>1</v>
      </c>
      <c r="AQ21" s="46"/>
      <c r="AR21" s="46"/>
      <c r="AS21" s="46"/>
      <c r="AT21" s="46"/>
      <c r="AU21" s="46">
        <v>1</v>
      </c>
      <c r="AV21" s="46">
        <v>1</v>
      </c>
      <c r="AW21" s="46"/>
      <c r="AX21" s="46"/>
      <c r="AY21" s="46">
        <v>1</v>
      </c>
      <c r="AZ21" s="46"/>
      <c r="BA21" s="46"/>
      <c r="BB21" s="46">
        <v>1</v>
      </c>
      <c r="BC21" s="46"/>
      <c r="BD21" s="46"/>
      <c r="BE21" s="46">
        <v>1</v>
      </c>
      <c r="BF21" s="46"/>
      <c r="BG21" s="46"/>
      <c r="BH21" s="46"/>
      <c r="BI21" s="46"/>
      <c r="BJ21" s="46">
        <v>1</v>
      </c>
      <c r="BK21" s="46">
        <v>1</v>
      </c>
      <c r="BL21" s="46"/>
      <c r="BM21" s="46"/>
      <c r="BN21" s="46"/>
      <c r="BO21" s="46"/>
      <c r="BP21" s="46">
        <v>1</v>
      </c>
      <c r="BQ21" s="46"/>
      <c r="BR21" s="46"/>
      <c r="BS21" s="46">
        <v>1</v>
      </c>
      <c r="BT21" s="46">
        <v>1</v>
      </c>
      <c r="BU21" s="46"/>
      <c r="BV21" s="46"/>
      <c r="BW21" s="46"/>
      <c r="BX21" s="46"/>
      <c r="BY21" s="46">
        <v>1</v>
      </c>
      <c r="BZ21" s="46">
        <v>1</v>
      </c>
      <c r="CA21" s="46"/>
      <c r="CB21" s="46"/>
      <c r="CC21" s="46"/>
      <c r="CD21" s="46"/>
      <c r="CE21" s="46">
        <v>1</v>
      </c>
      <c r="CF21" s="46">
        <v>1</v>
      </c>
      <c r="CG21" s="46"/>
      <c r="CH21" s="46"/>
      <c r="CI21" s="46">
        <v>1</v>
      </c>
      <c r="CJ21" s="46"/>
      <c r="CK21" s="46"/>
      <c r="CL21" s="46"/>
      <c r="CM21" s="46"/>
      <c r="CN21" s="46">
        <v>1</v>
      </c>
      <c r="CO21" s="46">
        <v>1</v>
      </c>
      <c r="CP21" s="46"/>
      <c r="CQ21" s="46"/>
      <c r="CR21" s="46"/>
      <c r="CS21" s="46"/>
      <c r="CT21" s="46">
        <v>1</v>
      </c>
      <c r="CU21" s="46">
        <v>1</v>
      </c>
      <c r="CV21" s="46"/>
      <c r="CW21" s="46"/>
      <c r="CX21" s="46"/>
      <c r="CY21" s="46"/>
      <c r="CZ21" s="46">
        <v>1</v>
      </c>
      <c r="DA21" s="46">
        <v>1</v>
      </c>
      <c r="DB21" s="46"/>
      <c r="DC21" s="46"/>
      <c r="DD21" s="46">
        <v>1</v>
      </c>
      <c r="DE21" s="46"/>
      <c r="DF21" s="46"/>
      <c r="DG21" s="46"/>
      <c r="DH21" s="46"/>
      <c r="DI21" s="46">
        <v>1</v>
      </c>
      <c r="DJ21" s="46">
        <v>1</v>
      </c>
      <c r="DK21" s="46"/>
      <c r="DL21" s="46"/>
      <c r="DM21" s="46"/>
      <c r="DN21" s="46"/>
      <c r="DO21" s="46">
        <v>1</v>
      </c>
      <c r="DP21" s="46">
        <v>1</v>
      </c>
      <c r="DQ21" s="46"/>
      <c r="DR21" s="46"/>
      <c r="DS21" s="46"/>
      <c r="DT21" s="46"/>
      <c r="DU21" s="46">
        <v>1</v>
      </c>
      <c r="DV21" s="46">
        <v>1</v>
      </c>
      <c r="DW21" s="46"/>
      <c r="DX21" s="46"/>
      <c r="DY21" s="46">
        <v>1</v>
      </c>
      <c r="DZ21" s="46"/>
      <c r="EA21" s="46"/>
      <c r="EB21" s="46"/>
      <c r="EC21" s="46">
        <v>1</v>
      </c>
      <c r="ED21" s="46"/>
      <c r="EE21" s="46">
        <v>1</v>
      </c>
      <c r="EF21" s="46"/>
      <c r="EG21" s="46"/>
      <c r="EH21" s="46">
        <v>1</v>
      </c>
      <c r="EI21" s="46"/>
      <c r="EJ21" s="46"/>
      <c r="EK21" s="46"/>
      <c r="EL21" s="46"/>
      <c r="EM21" s="46">
        <v>1</v>
      </c>
      <c r="EN21" s="46">
        <v>1</v>
      </c>
      <c r="EO21" s="46"/>
      <c r="EP21" s="46"/>
      <c r="EQ21" s="46">
        <v>1</v>
      </c>
      <c r="ER21" s="46"/>
      <c r="ES21" s="46"/>
      <c r="ET21" s="46"/>
      <c r="EU21" s="46">
        <v>1</v>
      </c>
      <c r="EV21" s="46"/>
      <c r="EW21" s="46">
        <v>1</v>
      </c>
      <c r="EX21" s="46"/>
      <c r="EY21" s="46"/>
      <c r="EZ21" s="46">
        <v>1</v>
      </c>
      <c r="FA21" s="46"/>
      <c r="FB21" s="46"/>
      <c r="FC21" s="46"/>
      <c r="FD21" s="46">
        <v>1</v>
      </c>
      <c r="FE21" s="46"/>
      <c r="FF21" s="46">
        <v>1</v>
      </c>
      <c r="FG21" s="46"/>
      <c r="FH21" s="46"/>
      <c r="FI21" s="46">
        <v>1</v>
      </c>
      <c r="FJ21" s="46"/>
      <c r="FK21" s="46"/>
      <c r="FL21" s="46"/>
      <c r="FM21" s="46">
        <v>1</v>
      </c>
      <c r="FN21" s="46"/>
      <c r="FO21" s="46">
        <v>1</v>
      </c>
      <c r="FP21" s="46"/>
      <c r="FQ21" s="46"/>
      <c r="FR21" s="46">
        <v>1</v>
      </c>
      <c r="FS21" s="46"/>
      <c r="FT21" s="46"/>
      <c r="FU21" s="46">
        <v>1</v>
      </c>
      <c r="FV21" s="46"/>
      <c r="FW21" s="46"/>
      <c r="FX21" s="46"/>
      <c r="FY21" s="46">
        <v>1</v>
      </c>
      <c r="FZ21" s="46"/>
      <c r="GA21" s="46">
        <v>1</v>
      </c>
      <c r="GB21" s="46"/>
      <c r="GC21" s="46"/>
      <c r="GD21" s="46">
        <v>1</v>
      </c>
      <c r="GE21" s="46"/>
      <c r="GF21" s="46"/>
      <c r="GG21" s="46">
        <v>1</v>
      </c>
      <c r="GH21" s="46"/>
      <c r="GI21" s="46"/>
      <c r="GJ21" s="46"/>
      <c r="GK21" s="46">
        <v>1</v>
      </c>
      <c r="GL21" s="46"/>
      <c r="GM21" s="46">
        <v>1</v>
      </c>
      <c r="GN21" s="46"/>
      <c r="GO21" s="46"/>
      <c r="GP21" s="46">
        <v>1</v>
      </c>
      <c r="GQ21" s="46"/>
      <c r="GR21" s="46"/>
      <c r="GS21" s="46">
        <v>1</v>
      </c>
      <c r="GT21" s="46"/>
      <c r="GU21" s="46"/>
      <c r="GV21" s="46">
        <v>1</v>
      </c>
      <c r="GW21" s="46"/>
      <c r="GX21" s="46"/>
      <c r="GY21" s="46"/>
      <c r="GZ21" s="46">
        <v>1</v>
      </c>
      <c r="HA21" s="46"/>
      <c r="HB21" s="46">
        <v>1</v>
      </c>
      <c r="HC21" s="46"/>
      <c r="HD21" s="46"/>
      <c r="HE21" s="46">
        <v>1</v>
      </c>
      <c r="HF21" s="46"/>
      <c r="HG21" s="46"/>
      <c r="HH21" s="46">
        <v>1</v>
      </c>
      <c r="HI21" s="46"/>
      <c r="HJ21" s="46"/>
      <c r="HK21" s="46">
        <v>1</v>
      </c>
      <c r="HL21" s="46"/>
      <c r="HM21" s="46"/>
      <c r="HN21" s="46"/>
      <c r="HO21" s="46">
        <v>1</v>
      </c>
      <c r="HP21" s="46"/>
      <c r="HQ21" s="46">
        <v>1</v>
      </c>
      <c r="HR21" s="46"/>
      <c r="HS21" s="46"/>
      <c r="HT21" s="46">
        <v>1</v>
      </c>
      <c r="HU21" s="46"/>
      <c r="HV21" s="46"/>
      <c r="HW21" s="46">
        <v>1</v>
      </c>
      <c r="HX21" s="46"/>
      <c r="HY21" s="46"/>
      <c r="HZ21" s="46">
        <v>1</v>
      </c>
      <c r="IA21" s="46"/>
      <c r="IB21" s="46"/>
      <c r="IC21" s="46"/>
      <c r="ID21" s="46">
        <v>1</v>
      </c>
      <c r="IE21" s="46"/>
      <c r="IF21" s="46">
        <v>1</v>
      </c>
      <c r="IG21" s="46"/>
      <c r="IH21" s="46"/>
      <c r="II21" s="46">
        <v>1</v>
      </c>
      <c r="IJ21" s="46"/>
      <c r="IK21" s="46"/>
      <c r="IL21" s="46">
        <v>1</v>
      </c>
      <c r="IM21" s="46"/>
      <c r="IN21" s="46"/>
      <c r="IO21" s="46">
        <v>1</v>
      </c>
      <c r="IP21" s="46"/>
      <c r="IQ21" s="46"/>
      <c r="IR21" s="46"/>
      <c r="IS21" s="46">
        <v>1</v>
      </c>
      <c r="IT21" s="46"/>
      <c r="IU21" s="46">
        <v>1</v>
      </c>
      <c r="IV21" s="46"/>
      <c r="IW21" s="46"/>
      <c r="IX21" s="46">
        <v>1</v>
      </c>
      <c r="IY21" s="46"/>
      <c r="IZ21" s="46"/>
      <c r="JA21" s="46">
        <v>1</v>
      </c>
      <c r="JB21" s="46"/>
      <c r="JC21" s="46"/>
      <c r="JD21" s="46">
        <v>1</v>
      </c>
      <c r="JE21" s="46"/>
      <c r="JF21" s="46"/>
      <c r="JG21" s="46"/>
      <c r="JH21" s="46">
        <v>1</v>
      </c>
      <c r="JI21" s="46"/>
      <c r="JJ21" s="46">
        <v>1</v>
      </c>
      <c r="JK21" s="46"/>
      <c r="JL21" s="46"/>
      <c r="JM21" s="46">
        <v>1</v>
      </c>
      <c r="JN21" s="46"/>
      <c r="JO21" s="46"/>
      <c r="JP21" s="46">
        <v>1</v>
      </c>
      <c r="JQ21" s="46"/>
      <c r="JR21" s="46"/>
      <c r="JS21" s="46">
        <v>1</v>
      </c>
      <c r="JT21" s="46"/>
      <c r="JU21" s="46"/>
      <c r="JV21" s="46"/>
      <c r="JW21" s="46">
        <v>1</v>
      </c>
      <c r="JX21" s="46"/>
      <c r="JY21" s="46">
        <v>1</v>
      </c>
      <c r="JZ21" s="46"/>
      <c r="KA21" s="46"/>
      <c r="KB21" s="46">
        <v>1</v>
      </c>
      <c r="KC21" s="46"/>
      <c r="KD21" s="46"/>
      <c r="KE21" s="46">
        <v>1</v>
      </c>
      <c r="KF21" s="46"/>
      <c r="KG21" s="46"/>
      <c r="KH21" s="46">
        <v>1</v>
      </c>
      <c r="KI21" s="46"/>
      <c r="KJ21" s="46"/>
      <c r="KK21" s="46"/>
      <c r="KL21" s="46">
        <v>1</v>
      </c>
      <c r="KM21" s="46"/>
      <c r="KN21" s="46">
        <v>1</v>
      </c>
      <c r="KO21" s="46"/>
      <c r="KP21" s="46"/>
      <c r="KQ21" s="46">
        <v>1</v>
      </c>
      <c r="KR21" s="46"/>
      <c r="KS21" s="46"/>
      <c r="KT21" s="46">
        <v>1</v>
      </c>
      <c r="KU21" s="46"/>
      <c r="KV21" s="46"/>
      <c r="KW21" s="46">
        <v>1</v>
      </c>
      <c r="KX21" s="46"/>
      <c r="KY21" s="46"/>
      <c r="KZ21" s="46"/>
      <c r="LA21" s="46">
        <v>1</v>
      </c>
      <c r="LB21" s="46"/>
      <c r="LC21" s="46">
        <v>1</v>
      </c>
      <c r="LD21" s="46"/>
      <c r="LE21" s="46"/>
    </row>
    <row r="22" spans="1:317">
      <c r="A22" s="3">
        <v>9</v>
      </c>
      <c r="B22" s="4" t="s">
        <v>3167</v>
      </c>
      <c r="C22" s="3"/>
      <c r="D22" s="3">
        <v>1</v>
      </c>
      <c r="E22" s="3"/>
      <c r="F22" s="46"/>
      <c r="G22" s="46">
        <v>1</v>
      </c>
      <c r="H22" s="46"/>
      <c r="I22" s="46">
        <v>1</v>
      </c>
      <c r="J22" s="46"/>
      <c r="K22" s="46"/>
      <c r="L22" s="46">
        <v>1</v>
      </c>
      <c r="M22" s="46"/>
      <c r="N22" s="46"/>
      <c r="O22" s="46"/>
      <c r="P22" s="46">
        <v>1</v>
      </c>
      <c r="Q22" s="46"/>
      <c r="R22" s="46"/>
      <c r="S22" s="46">
        <v>1</v>
      </c>
      <c r="T22" s="46"/>
      <c r="U22" s="46"/>
      <c r="V22" s="46">
        <v>1</v>
      </c>
      <c r="W22" s="46"/>
      <c r="X22" s="46">
        <v>1</v>
      </c>
      <c r="Y22" s="46"/>
      <c r="Z22" s="46"/>
      <c r="AA22" s="46">
        <v>1</v>
      </c>
      <c r="AB22" s="46"/>
      <c r="AC22" s="46"/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>
        <v>1</v>
      </c>
      <c r="AN22" s="46"/>
      <c r="AO22" s="46"/>
      <c r="AP22" s="46">
        <v>1</v>
      </c>
      <c r="AQ22" s="46"/>
      <c r="AR22" s="46"/>
      <c r="AS22" s="46"/>
      <c r="AT22" s="46">
        <v>1</v>
      </c>
      <c r="AU22" s="46"/>
      <c r="AV22" s="46"/>
      <c r="AW22" s="46">
        <v>1</v>
      </c>
      <c r="AX22" s="46"/>
      <c r="AY22" s="46"/>
      <c r="AZ22" s="46">
        <v>1</v>
      </c>
      <c r="BA22" s="46"/>
      <c r="BB22" s="46">
        <v>1</v>
      </c>
      <c r="BC22" s="46"/>
      <c r="BD22" s="46"/>
      <c r="BE22" s="46">
        <v>1</v>
      </c>
      <c r="BF22" s="46"/>
      <c r="BG22" s="46"/>
      <c r="BH22" s="46"/>
      <c r="BI22" s="46">
        <v>1</v>
      </c>
      <c r="BJ22" s="46"/>
      <c r="BK22" s="46">
        <v>1</v>
      </c>
      <c r="BL22" s="46"/>
      <c r="BM22" s="46"/>
      <c r="BN22" s="46"/>
      <c r="BO22" s="46">
        <v>1</v>
      </c>
      <c r="BP22" s="46"/>
      <c r="BQ22" s="46"/>
      <c r="BR22" s="46">
        <v>1</v>
      </c>
      <c r="BS22" s="46"/>
      <c r="BT22" s="46"/>
      <c r="BU22" s="46">
        <v>1</v>
      </c>
      <c r="BV22" s="46"/>
      <c r="BW22" s="46"/>
      <c r="BX22" s="46">
        <v>1</v>
      </c>
      <c r="BY22" s="46"/>
      <c r="BZ22" s="46"/>
      <c r="CA22" s="46">
        <v>1</v>
      </c>
      <c r="CB22" s="46"/>
      <c r="CC22" s="46">
        <v>1</v>
      </c>
      <c r="CD22" s="46"/>
      <c r="CE22" s="46"/>
      <c r="CF22" s="46"/>
      <c r="CG22" s="46">
        <v>1</v>
      </c>
      <c r="CH22" s="46"/>
      <c r="CI22" s="46"/>
      <c r="CJ22" s="46">
        <v>1</v>
      </c>
      <c r="CK22" s="46"/>
      <c r="CL22" s="46">
        <v>1</v>
      </c>
      <c r="CM22" s="46"/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>
        <v>1</v>
      </c>
      <c r="CY22" s="46"/>
      <c r="CZ22" s="46"/>
      <c r="DA22" s="46"/>
      <c r="DB22" s="46">
        <v>1</v>
      </c>
      <c r="DC22" s="46"/>
      <c r="DD22" s="46"/>
      <c r="DE22" s="46">
        <v>1</v>
      </c>
      <c r="DF22" s="46"/>
      <c r="DG22" s="46">
        <v>1</v>
      </c>
      <c r="DH22" s="46"/>
      <c r="DI22" s="46"/>
      <c r="DJ22" s="46"/>
      <c r="DK22" s="46">
        <v>1</v>
      </c>
      <c r="DL22" s="46"/>
      <c r="DM22" s="46"/>
      <c r="DN22" s="46">
        <v>1</v>
      </c>
      <c r="DO22" s="46"/>
      <c r="DP22" s="46"/>
      <c r="DQ22" s="46">
        <v>1</v>
      </c>
      <c r="DR22" s="46"/>
      <c r="DS22" s="46">
        <v>1</v>
      </c>
      <c r="DT22" s="46"/>
      <c r="DU22" s="46"/>
      <c r="DV22" s="46"/>
      <c r="DW22" s="46">
        <v>1</v>
      </c>
      <c r="DX22" s="46"/>
      <c r="DY22" s="46"/>
      <c r="DZ22" s="46">
        <v>1</v>
      </c>
      <c r="EA22" s="46"/>
      <c r="EB22" s="46">
        <v>1</v>
      </c>
      <c r="EC22" s="46"/>
      <c r="ED22" s="46"/>
      <c r="EE22" s="46"/>
      <c r="EF22" s="46">
        <v>1</v>
      </c>
      <c r="EG22" s="46"/>
      <c r="EH22" s="46"/>
      <c r="EI22" s="46">
        <v>1</v>
      </c>
      <c r="EJ22" s="46"/>
      <c r="EK22" s="46">
        <v>1</v>
      </c>
      <c r="EL22" s="46"/>
      <c r="EM22" s="46"/>
      <c r="EN22" s="46"/>
      <c r="EO22" s="46">
        <v>1</v>
      </c>
      <c r="EP22" s="46"/>
      <c r="EQ22" s="46"/>
      <c r="ER22" s="46">
        <v>1</v>
      </c>
      <c r="ES22" s="46"/>
      <c r="ET22" s="46">
        <v>1</v>
      </c>
      <c r="EU22" s="46"/>
      <c r="EV22" s="46"/>
      <c r="EW22" s="46"/>
      <c r="EX22" s="46">
        <v>1</v>
      </c>
      <c r="EY22" s="46"/>
      <c r="EZ22" s="46"/>
      <c r="FA22" s="46">
        <v>1</v>
      </c>
      <c r="FB22" s="46"/>
      <c r="FC22" s="46">
        <v>1</v>
      </c>
      <c r="FD22" s="46"/>
      <c r="FE22" s="46"/>
      <c r="FF22" s="46"/>
      <c r="FG22" s="46">
        <v>1</v>
      </c>
      <c r="FH22" s="46"/>
      <c r="FI22" s="46"/>
      <c r="FJ22" s="46">
        <v>1</v>
      </c>
      <c r="FK22" s="46"/>
      <c r="FL22" s="46">
        <v>1</v>
      </c>
      <c r="FM22" s="46"/>
      <c r="FN22" s="46"/>
      <c r="FO22" s="46"/>
      <c r="FP22" s="46">
        <v>1</v>
      </c>
      <c r="FQ22" s="46"/>
      <c r="FR22" s="46"/>
      <c r="FS22" s="46">
        <v>1</v>
      </c>
      <c r="FT22" s="46"/>
      <c r="FU22" s="46"/>
      <c r="FV22" s="46">
        <v>1</v>
      </c>
      <c r="FW22" s="46"/>
      <c r="FX22" s="46">
        <v>1</v>
      </c>
      <c r="FY22" s="46"/>
      <c r="FZ22" s="46"/>
      <c r="GA22" s="46"/>
      <c r="GB22" s="46">
        <v>1</v>
      </c>
      <c r="GC22" s="46"/>
      <c r="GD22" s="46"/>
      <c r="GE22" s="46">
        <v>1</v>
      </c>
      <c r="GF22" s="46"/>
      <c r="GG22" s="46"/>
      <c r="GH22" s="46">
        <v>1</v>
      </c>
      <c r="GI22" s="46"/>
      <c r="GJ22" s="46">
        <v>1</v>
      </c>
      <c r="GK22" s="46"/>
      <c r="GL22" s="46"/>
      <c r="GM22" s="46"/>
      <c r="GN22" s="46">
        <v>1</v>
      </c>
      <c r="GO22" s="46"/>
      <c r="GP22" s="46"/>
      <c r="GQ22" s="46">
        <v>1</v>
      </c>
      <c r="GR22" s="46"/>
      <c r="GS22" s="46"/>
      <c r="GT22" s="46">
        <v>1</v>
      </c>
      <c r="GU22" s="46"/>
      <c r="GV22" s="46"/>
      <c r="GW22" s="46">
        <v>1</v>
      </c>
      <c r="GX22" s="46"/>
      <c r="GY22" s="46">
        <v>1</v>
      </c>
      <c r="GZ22" s="46"/>
      <c r="HA22" s="46"/>
      <c r="HB22" s="46"/>
      <c r="HC22" s="46">
        <v>1</v>
      </c>
      <c r="HD22" s="46"/>
      <c r="HE22" s="46"/>
      <c r="HF22" s="46">
        <v>1</v>
      </c>
      <c r="HG22" s="46"/>
      <c r="HH22" s="46"/>
      <c r="HI22" s="46">
        <v>1</v>
      </c>
      <c r="HJ22" s="46"/>
      <c r="HK22" s="46"/>
      <c r="HL22" s="46">
        <v>1</v>
      </c>
      <c r="HM22" s="46"/>
      <c r="HN22" s="46">
        <v>1</v>
      </c>
      <c r="HO22" s="46"/>
      <c r="HP22" s="46"/>
      <c r="HQ22" s="46"/>
      <c r="HR22" s="46">
        <v>1</v>
      </c>
      <c r="HS22" s="46"/>
      <c r="HT22" s="46"/>
      <c r="HU22" s="46">
        <v>1</v>
      </c>
      <c r="HV22" s="46"/>
      <c r="HW22" s="46"/>
      <c r="HX22" s="46">
        <v>1</v>
      </c>
      <c r="HY22" s="46"/>
      <c r="HZ22" s="46"/>
      <c r="IA22" s="46">
        <v>1</v>
      </c>
      <c r="IB22" s="46"/>
      <c r="IC22" s="46">
        <v>1</v>
      </c>
      <c r="ID22" s="46"/>
      <c r="IE22" s="46"/>
      <c r="IF22" s="46"/>
      <c r="IG22" s="46">
        <v>1</v>
      </c>
      <c r="IH22" s="46"/>
      <c r="II22" s="46"/>
      <c r="IJ22" s="46">
        <v>1</v>
      </c>
      <c r="IK22" s="46"/>
      <c r="IL22" s="46"/>
      <c r="IM22" s="46">
        <v>1</v>
      </c>
      <c r="IN22" s="46"/>
      <c r="IO22" s="46"/>
      <c r="IP22" s="46">
        <v>1</v>
      </c>
      <c r="IQ22" s="46"/>
      <c r="IR22" s="46">
        <v>1</v>
      </c>
      <c r="IS22" s="46"/>
      <c r="IT22" s="46"/>
      <c r="IU22" s="46"/>
      <c r="IV22" s="46">
        <v>1</v>
      </c>
      <c r="IW22" s="46"/>
      <c r="IX22" s="46"/>
      <c r="IY22" s="46">
        <v>1</v>
      </c>
      <c r="IZ22" s="46"/>
      <c r="JA22" s="46"/>
      <c r="JB22" s="46">
        <v>1</v>
      </c>
      <c r="JC22" s="46"/>
      <c r="JD22" s="46"/>
      <c r="JE22" s="46">
        <v>1</v>
      </c>
      <c r="JF22" s="46"/>
      <c r="JG22" s="46">
        <v>1</v>
      </c>
      <c r="JH22" s="46"/>
      <c r="JI22" s="46"/>
      <c r="JJ22" s="46"/>
      <c r="JK22" s="46">
        <v>1</v>
      </c>
      <c r="JL22" s="46"/>
      <c r="JM22" s="46"/>
      <c r="JN22" s="46">
        <v>1</v>
      </c>
      <c r="JO22" s="46"/>
      <c r="JP22" s="46"/>
      <c r="JQ22" s="46">
        <v>1</v>
      </c>
      <c r="JR22" s="46"/>
      <c r="JS22" s="46"/>
      <c r="JT22" s="46">
        <v>1</v>
      </c>
      <c r="JU22" s="46"/>
      <c r="JV22" s="46">
        <v>1</v>
      </c>
      <c r="JW22" s="46"/>
      <c r="JX22" s="46"/>
      <c r="JY22" s="46"/>
      <c r="JZ22" s="46">
        <v>1</v>
      </c>
      <c r="KA22" s="46"/>
      <c r="KB22" s="46"/>
      <c r="KC22" s="46">
        <v>1</v>
      </c>
      <c r="KD22" s="46"/>
      <c r="KE22" s="46"/>
      <c r="KF22" s="46">
        <v>1</v>
      </c>
      <c r="KG22" s="46"/>
      <c r="KH22" s="46"/>
      <c r="KI22" s="46">
        <v>1</v>
      </c>
      <c r="KJ22" s="46"/>
      <c r="KK22" s="46">
        <v>1</v>
      </c>
      <c r="KL22" s="46"/>
      <c r="KM22" s="46"/>
      <c r="KN22" s="46"/>
      <c r="KO22" s="46">
        <v>1</v>
      </c>
      <c r="KP22" s="46"/>
      <c r="KQ22" s="46"/>
      <c r="KR22" s="46">
        <v>1</v>
      </c>
      <c r="KS22" s="46"/>
      <c r="KT22" s="46"/>
      <c r="KU22" s="46">
        <v>1</v>
      </c>
      <c r="KV22" s="46"/>
      <c r="KW22" s="46"/>
      <c r="KX22" s="46">
        <v>1</v>
      </c>
      <c r="KY22" s="46"/>
      <c r="KZ22" s="46">
        <v>1</v>
      </c>
      <c r="LA22" s="46"/>
      <c r="LB22" s="46"/>
      <c r="LC22" s="46"/>
      <c r="LD22" s="46">
        <v>1</v>
      </c>
      <c r="LE22" s="46"/>
    </row>
    <row r="23" spans="1:317">
      <c r="A23" s="3">
        <v>10</v>
      </c>
      <c r="B23" s="4" t="s">
        <v>3168</v>
      </c>
      <c r="C23" s="3">
        <v>1</v>
      </c>
      <c r="D23" s="3"/>
      <c r="E23" s="3"/>
      <c r="F23" s="46">
        <v>1</v>
      </c>
      <c r="G23" s="46"/>
      <c r="H23" s="46"/>
      <c r="I23" s="46"/>
      <c r="J23" s="46">
        <v>1</v>
      </c>
      <c r="K23" s="46"/>
      <c r="L23" s="46"/>
      <c r="M23" s="46">
        <v>1</v>
      </c>
      <c r="N23" s="46"/>
      <c r="O23" s="46">
        <v>1</v>
      </c>
      <c r="P23" s="46"/>
      <c r="Q23" s="46"/>
      <c r="R23" s="46">
        <v>1</v>
      </c>
      <c r="S23" s="46"/>
      <c r="T23" s="46"/>
      <c r="U23" s="46">
        <v>1</v>
      </c>
      <c r="V23" s="46"/>
      <c r="W23" s="46"/>
      <c r="X23" s="46"/>
      <c r="Y23" s="46">
        <v>1</v>
      </c>
      <c r="Z23" s="46"/>
      <c r="AA23" s="46"/>
      <c r="AB23" s="46">
        <v>1</v>
      </c>
      <c r="AC23" s="46"/>
      <c r="AD23" s="46">
        <v>1</v>
      </c>
      <c r="AE23" s="46"/>
      <c r="AF23" s="46"/>
      <c r="AG23" s="46">
        <v>1</v>
      </c>
      <c r="AH23" s="46"/>
      <c r="AI23" s="46"/>
      <c r="AJ23" s="46">
        <v>1</v>
      </c>
      <c r="AK23" s="46"/>
      <c r="AL23" s="46"/>
      <c r="AM23" s="46"/>
      <c r="AN23" s="46">
        <v>1</v>
      </c>
      <c r="AO23" s="46"/>
      <c r="AP23" s="46"/>
      <c r="AQ23" s="46">
        <v>1</v>
      </c>
      <c r="AR23" s="46"/>
      <c r="AS23" s="46">
        <v>1</v>
      </c>
      <c r="AT23" s="46"/>
      <c r="AU23" s="46"/>
      <c r="AV23" s="46">
        <v>1</v>
      </c>
      <c r="AW23" s="46"/>
      <c r="AX23" s="46"/>
      <c r="AY23" s="46">
        <v>1</v>
      </c>
      <c r="AZ23" s="46"/>
      <c r="BA23" s="46"/>
      <c r="BB23" s="46"/>
      <c r="BC23" s="46">
        <v>1</v>
      </c>
      <c r="BD23" s="46"/>
      <c r="BE23" s="46"/>
      <c r="BF23" s="46">
        <v>1</v>
      </c>
      <c r="BG23" s="46"/>
      <c r="BH23" s="46">
        <v>1</v>
      </c>
      <c r="BI23" s="46"/>
      <c r="BJ23" s="46"/>
      <c r="BK23" s="46"/>
      <c r="BL23" s="46">
        <v>1</v>
      </c>
      <c r="BM23" s="46"/>
      <c r="BN23" s="46">
        <v>1</v>
      </c>
      <c r="BO23" s="46"/>
      <c r="BP23" s="46"/>
      <c r="BQ23" s="46">
        <v>1</v>
      </c>
      <c r="BR23" s="46"/>
      <c r="BS23" s="46"/>
      <c r="BT23" s="46">
        <v>1</v>
      </c>
      <c r="BU23" s="46"/>
      <c r="BV23" s="46"/>
      <c r="BW23" s="46">
        <v>1</v>
      </c>
      <c r="BX23" s="46"/>
      <c r="BY23" s="46"/>
      <c r="BZ23" s="46">
        <v>1</v>
      </c>
      <c r="CA23" s="46"/>
      <c r="CB23" s="46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46"/>
      <c r="CU23" s="46">
        <v>1</v>
      </c>
      <c r="CV23" s="46"/>
      <c r="CW23" s="46"/>
      <c r="CX23" s="46">
        <v>1</v>
      </c>
      <c r="CY23" s="46"/>
      <c r="CZ23" s="46"/>
      <c r="DA23" s="46">
        <v>1</v>
      </c>
      <c r="DB23" s="46"/>
      <c r="DC23" s="46"/>
      <c r="DD23" s="46">
        <v>1</v>
      </c>
      <c r="DE23" s="46"/>
      <c r="DF23" s="46"/>
      <c r="DG23" s="46">
        <v>1</v>
      </c>
      <c r="DH23" s="46"/>
      <c r="DI23" s="46"/>
      <c r="DJ23" s="46">
        <v>1</v>
      </c>
      <c r="DK23" s="46"/>
      <c r="DL23" s="46"/>
      <c r="DM23" s="46">
        <v>1</v>
      </c>
      <c r="DN23" s="46"/>
      <c r="DO23" s="46"/>
      <c r="DP23" s="46">
        <v>1</v>
      </c>
      <c r="DQ23" s="46"/>
      <c r="DR23" s="46"/>
      <c r="DS23" s="46">
        <v>1</v>
      </c>
      <c r="DT23" s="46"/>
      <c r="DU23" s="46"/>
      <c r="DV23" s="46">
        <v>1</v>
      </c>
      <c r="DW23" s="46"/>
      <c r="DX23" s="46"/>
      <c r="DY23" s="46">
        <v>1</v>
      </c>
      <c r="DZ23" s="46"/>
      <c r="EA23" s="46"/>
      <c r="EB23" s="46">
        <v>1</v>
      </c>
      <c r="EC23" s="46"/>
      <c r="ED23" s="46"/>
      <c r="EE23" s="46">
        <v>1</v>
      </c>
      <c r="EF23" s="46"/>
      <c r="EG23" s="46"/>
      <c r="EH23" s="46">
        <v>1</v>
      </c>
      <c r="EI23" s="46"/>
      <c r="EJ23" s="46"/>
      <c r="EK23" s="46">
        <v>1</v>
      </c>
      <c r="EL23" s="46"/>
      <c r="EM23" s="46"/>
      <c r="EN23" s="46">
        <v>1</v>
      </c>
      <c r="EO23" s="46"/>
      <c r="EP23" s="46"/>
      <c r="EQ23" s="46">
        <v>1</v>
      </c>
      <c r="ER23" s="46"/>
      <c r="ES23" s="46"/>
      <c r="ET23" s="46">
        <v>1</v>
      </c>
      <c r="EU23" s="46"/>
      <c r="EV23" s="46"/>
      <c r="EW23" s="46">
        <v>1</v>
      </c>
      <c r="EX23" s="46"/>
      <c r="EY23" s="46"/>
      <c r="EZ23" s="46">
        <v>1</v>
      </c>
      <c r="FA23" s="46"/>
      <c r="FB23" s="46"/>
      <c r="FC23" s="46">
        <v>1</v>
      </c>
      <c r="FD23" s="46"/>
      <c r="FE23" s="46"/>
      <c r="FF23" s="46">
        <v>1</v>
      </c>
      <c r="FG23" s="46"/>
      <c r="FH23" s="46"/>
      <c r="FI23" s="46">
        <v>1</v>
      </c>
      <c r="FJ23" s="46"/>
      <c r="FK23" s="46"/>
      <c r="FL23" s="46">
        <v>1</v>
      </c>
      <c r="FM23" s="46"/>
      <c r="FN23" s="46"/>
      <c r="FO23" s="46">
        <v>1</v>
      </c>
      <c r="FP23" s="46"/>
      <c r="FQ23" s="46"/>
      <c r="FR23" s="46">
        <v>1</v>
      </c>
      <c r="FS23" s="46"/>
      <c r="FT23" s="46"/>
      <c r="FU23" s="46">
        <v>1</v>
      </c>
      <c r="FV23" s="46"/>
      <c r="FW23" s="46"/>
      <c r="FX23" s="46">
        <v>1</v>
      </c>
      <c r="FY23" s="46"/>
      <c r="FZ23" s="46"/>
      <c r="GA23" s="46">
        <v>1</v>
      </c>
      <c r="GB23" s="46"/>
      <c r="GC23" s="46"/>
      <c r="GD23" s="46">
        <v>1</v>
      </c>
      <c r="GE23" s="46"/>
      <c r="GF23" s="46"/>
      <c r="GG23" s="46">
        <v>1</v>
      </c>
      <c r="GH23" s="46"/>
      <c r="GI23" s="46"/>
      <c r="GJ23" s="46">
        <v>1</v>
      </c>
      <c r="GK23" s="46"/>
      <c r="GL23" s="46"/>
      <c r="GM23" s="46">
        <v>1</v>
      </c>
      <c r="GN23" s="46"/>
      <c r="GO23" s="46"/>
      <c r="GP23" s="46">
        <v>1</v>
      </c>
      <c r="GQ23" s="46"/>
      <c r="GR23" s="46"/>
      <c r="GS23" s="46">
        <v>1</v>
      </c>
      <c r="GT23" s="46"/>
      <c r="GU23" s="46"/>
      <c r="GV23" s="46">
        <v>1</v>
      </c>
      <c r="GW23" s="46"/>
      <c r="GX23" s="46"/>
      <c r="GY23" s="46">
        <v>1</v>
      </c>
      <c r="GZ23" s="46"/>
      <c r="HA23" s="46"/>
      <c r="HB23" s="46">
        <v>1</v>
      </c>
      <c r="HC23" s="46"/>
      <c r="HD23" s="46"/>
      <c r="HE23" s="46">
        <v>1</v>
      </c>
      <c r="HF23" s="46"/>
      <c r="HG23" s="46"/>
      <c r="HH23" s="46">
        <v>1</v>
      </c>
      <c r="HI23" s="46"/>
      <c r="HJ23" s="46"/>
      <c r="HK23" s="46">
        <v>1</v>
      </c>
      <c r="HL23" s="46"/>
      <c r="HM23" s="46"/>
      <c r="HN23" s="46">
        <v>1</v>
      </c>
      <c r="HO23" s="46"/>
      <c r="HP23" s="46"/>
      <c r="HQ23" s="46">
        <v>1</v>
      </c>
      <c r="HR23" s="46"/>
      <c r="HS23" s="46"/>
      <c r="HT23" s="46">
        <v>1</v>
      </c>
      <c r="HU23" s="46"/>
      <c r="HV23" s="46"/>
      <c r="HW23" s="46">
        <v>1</v>
      </c>
      <c r="HX23" s="46"/>
      <c r="HY23" s="46"/>
      <c r="HZ23" s="46">
        <v>1</v>
      </c>
      <c r="IA23" s="46"/>
      <c r="IB23" s="46"/>
      <c r="IC23" s="46">
        <v>1</v>
      </c>
      <c r="ID23" s="46"/>
      <c r="IE23" s="46"/>
      <c r="IF23" s="46">
        <v>1</v>
      </c>
      <c r="IG23" s="46"/>
      <c r="IH23" s="46"/>
      <c r="II23" s="46">
        <v>1</v>
      </c>
      <c r="IJ23" s="46"/>
      <c r="IK23" s="46"/>
      <c r="IL23" s="46">
        <v>1</v>
      </c>
      <c r="IM23" s="46"/>
      <c r="IN23" s="46"/>
      <c r="IO23" s="46">
        <v>1</v>
      </c>
      <c r="IP23" s="46"/>
      <c r="IQ23" s="46"/>
      <c r="IR23" s="46">
        <v>1</v>
      </c>
      <c r="IS23" s="46"/>
      <c r="IT23" s="46"/>
      <c r="IU23" s="46">
        <v>1</v>
      </c>
      <c r="IV23" s="46"/>
      <c r="IW23" s="46"/>
      <c r="IX23" s="46">
        <v>1</v>
      </c>
      <c r="IY23" s="46"/>
      <c r="IZ23" s="46"/>
      <c r="JA23" s="46">
        <v>1</v>
      </c>
      <c r="JB23" s="46"/>
      <c r="JC23" s="46"/>
      <c r="JD23" s="46">
        <v>1</v>
      </c>
      <c r="JE23" s="46"/>
      <c r="JF23" s="46"/>
      <c r="JG23" s="46">
        <v>1</v>
      </c>
      <c r="JH23" s="46"/>
      <c r="JI23" s="46"/>
      <c r="JJ23" s="46">
        <v>1</v>
      </c>
      <c r="JK23" s="46"/>
      <c r="JL23" s="46"/>
      <c r="JM23" s="46">
        <v>1</v>
      </c>
      <c r="JN23" s="46"/>
      <c r="JO23" s="46"/>
      <c r="JP23" s="46">
        <v>1</v>
      </c>
      <c r="JQ23" s="46"/>
      <c r="JR23" s="46"/>
      <c r="JS23" s="46">
        <v>1</v>
      </c>
      <c r="JT23" s="46"/>
      <c r="JU23" s="46"/>
      <c r="JV23" s="46">
        <v>1</v>
      </c>
      <c r="JW23" s="46"/>
      <c r="JX23" s="46"/>
      <c r="JY23" s="46">
        <v>1</v>
      </c>
      <c r="JZ23" s="46"/>
      <c r="KA23" s="46"/>
      <c r="KB23" s="46">
        <v>1</v>
      </c>
      <c r="KC23" s="46"/>
      <c r="KD23" s="46"/>
      <c r="KE23" s="46">
        <v>1</v>
      </c>
      <c r="KF23" s="46"/>
      <c r="KG23" s="46"/>
      <c r="KH23" s="46">
        <v>1</v>
      </c>
      <c r="KI23" s="46"/>
      <c r="KJ23" s="46"/>
      <c r="KK23" s="46">
        <v>1</v>
      </c>
      <c r="KL23" s="46"/>
      <c r="KM23" s="46"/>
      <c r="KN23" s="46">
        <v>1</v>
      </c>
      <c r="KO23" s="46"/>
      <c r="KP23" s="46"/>
      <c r="KQ23" s="46">
        <v>1</v>
      </c>
      <c r="KR23" s="46"/>
      <c r="KS23" s="46"/>
      <c r="KT23" s="46">
        <v>1</v>
      </c>
      <c r="KU23" s="46"/>
      <c r="KV23" s="46"/>
      <c r="KW23" s="46">
        <v>1</v>
      </c>
      <c r="KX23" s="46"/>
      <c r="KY23" s="46"/>
      <c r="KZ23" s="46">
        <v>1</v>
      </c>
      <c r="LA23" s="46"/>
      <c r="LB23" s="46"/>
      <c r="LC23" s="46">
        <v>1</v>
      </c>
      <c r="LD23" s="46"/>
      <c r="LE23" s="46"/>
    </row>
    <row r="24" spans="1:317">
      <c r="A24" s="3">
        <v>11</v>
      </c>
      <c r="B24" s="4" t="s">
        <v>3169</v>
      </c>
      <c r="C24" s="3"/>
      <c r="D24" s="3"/>
      <c r="E24" s="3">
        <v>1</v>
      </c>
      <c r="F24" s="46"/>
      <c r="G24" s="46"/>
      <c r="H24" s="46">
        <v>1</v>
      </c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46"/>
      <c r="R24" s="46"/>
      <c r="S24" s="46"/>
      <c r="T24" s="46">
        <v>1</v>
      </c>
      <c r="U24" s="46"/>
      <c r="V24" s="46"/>
      <c r="W24" s="46">
        <v>1</v>
      </c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/>
      <c r="AH24" s="46"/>
      <c r="AI24" s="46">
        <v>1</v>
      </c>
      <c r="AJ24" s="46"/>
      <c r="AK24" s="46"/>
      <c r="AL24" s="46">
        <v>1</v>
      </c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/>
      <c r="AW24" s="46"/>
      <c r="AX24" s="46">
        <v>1</v>
      </c>
      <c r="AY24" s="46"/>
      <c r="AZ24" s="46"/>
      <c r="BA24" s="46">
        <v>1</v>
      </c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46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46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46"/>
      <c r="CC24" s="46"/>
      <c r="CD24" s="46">
        <v>1</v>
      </c>
      <c r="CE24" s="46"/>
      <c r="CF24" s="46">
        <v>1</v>
      </c>
      <c r="CG24" s="46"/>
      <c r="CH24" s="46"/>
      <c r="CI24" s="46">
        <v>1</v>
      </c>
      <c r="CJ24" s="46"/>
      <c r="CK24" s="46"/>
      <c r="CL24" s="46"/>
      <c r="CM24" s="46">
        <v>1</v>
      </c>
      <c r="CN24" s="46"/>
      <c r="CO24" s="46">
        <v>1</v>
      </c>
      <c r="CP24" s="46"/>
      <c r="CQ24" s="46"/>
      <c r="CR24" s="46">
        <v>1</v>
      </c>
      <c r="CS24" s="46"/>
      <c r="CT24" s="46"/>
      <c r="CU24" s="46">
        <v>1</v>
      </c>
      <c r="CV24" s="46"/>
      <c r="CW24" s="46"/>
      <c r="CX24" s="46"/>
      <c r="CY24" s="46">
        <v>1</v>
      </c>
      <c r="CZ24" s="46"/>
      <c r="DA24" s="46">
        <v>1</v>
      </c>
      <c r="DB24" s="46"/>
      <c r="DC24" s="46"/>
      <c r="DD24" s="46">
        <v>1</v>
      </c>
      <c r="DE24" s="46"/>
      <c r="DF24" s="46"/>
      <c r="DG24" s="46"/>
      <c r="DH24" s="46">
        <v>1</v>
      </c>
      <c r="DI24" s="46"/>
      <c r="DJ24" s="46">
        <v>1</v>
      </c>
      <c r="DK24" s="46"/>
      <c r="DL24" s="46"/>
      <c r="DM24" s="46">
        <v>1</v>
      </c>
      <c r="DN24" s="46"/>
      <c r="DO24" s="46"/>
      <c r="DP24" s="46">
        <v>1</v>
      </c>
      <c r="DQ24" s="46"/>
      <c r="DR24" s="46"/>
      <c r="DS24" s="46"/>
      <c r="DT24" s="46">
        <v>1</v>
      </c>
      <c r="DU24" s="46"/>
      <c r="DV24" s="46">
        <v>1</v>
      </c>
      <c r="DW24" s="46"/>
      <c r="DX24" s="46"/>
      <c r="DY24" s="46">
        <v>1</v>
      </c>
      <c r="DZ24" s="46"/>
      <c r="EA24" s="46"/>
      <c r="EB24" s="46"/>
      <c r="EC24" s="46">
        <v>1</v>
      </c>
      <c r="ED24" s="46"/>
      <c r="EE24" s="46">
        <v>1</v>
      </c>
      <c r="EF24" s="46"/>
      <c r="EG24" s="46"/>
      <c r="EH24" s="46">
        <v>1</v>
      </c>
      <c r="EI24" s="46"/>
      <c r="EJ24" s="46"/>
      <c r="EK24" s="46"/>
      <c r="EL24" s="46">
        <v>1</v>
      </c>
      <c r="EM24" s="46"/>
      <c r="EN24" s="46">
        <v>1</v>
      </c>
      <c r="EO24" s="46"/>
      <c r="EP24" s="46"/>
      <c r="EQ24" s="46">
        <v>1</v>
      </c>
      <c r="ER24" s="46"/>
      <c r="ES24" s="46"/>
      <c r="ET24" s="46"/>
      <c r="EU24" s="46">
        <v>1</v>
      </c>
      <c r="EV24" s="46"/>
      <c r="EW24" s="46">
        <v>1</v>
      </c>
      <c r="EX24" s="46"/>
      <c r="EY24" s="46"/>
      <c r="EZ24" s="46">
        <v>1</v>
      </c>
      <c r="FA24" s="46"/>
      <c r="FB24" s="46"/>
      <c r="FC24" s="46"/>
      <c r="FD24" s="46">
        <v>1</v>
      </c>
      <c r="FE24" s="46"/>
      <c r="FF24" s="46">
        <v>1</v>
      </c>
      <c r="FG24" s="46"/>
      <c r="FH24" s="46"/>
      <c r="FI24" s="46">
        <v>1</v>
      </c>
      <c r="FJ24" s="46"/>
      <c r="FK24" s="46"/>
      <c r="FL24" s="46"/>
      <c r="FM24" s="46">
        <v>1</v>
      </c>
      <c r="FN24" s="46"/>
      <c r="FO24" s="46">
        <v>1</v>
      </c>
      <c r="FP24" s="46"/>
      <c r="FQ24" s="46"/>
      <c r="FR24" s="46">
        <v>1</v>
      </c>
      <c r="FS24" s="46"/>
      <c r="FT24" s="46"/>
      <c r="FU24" s="46">
        <v>1</v>
      </c>
      <c r="FV24" s="46"/>
      <c r="FW24" s="46"/>
      <c r="FX24" s="46"/>
      <c r="FY24" s="46">
        <v>1</v>
      </c>
      <c r="FZ24" s="46"/>
      <c r="GA24" s="46">
        <v>1</v>
      </c>
      <c r="GB24" s="46"/>
      <c r="GC24" s="46"/>
      <c r="GD24" s="46">
        <v>1</v>
      </c>
      <c r="GE24" s="46"/>
      <c r="GF24" s="46"/>
      <c r="GG24" s="46">
        <v>1</v>
      </c>
      <c r="GH24" s="46"/>
      <c r="GI24" s="46"/>
      <c r="GJ24" s="46"/>
      <c r="GK24" s="46">
        <v>1</v>
      </c>
      <c r="GL24" s="46"/>
      <c r="GM24" s="46">
        <v>1</v>
      </c>
      <c r="GN24" s="46"/>
      <c r="GO24" s="46"/>
      <c r="GP24" s="46">
        <v>1</v>
      </c>
      <c r="GQ24" s="46"/>
      <c r="GR24" s="46"/>
      <c r="GS24" s="46">
        <v>1</v>
      </c>
      <c r="GT24" s="46"/>
      <c r="GU24" s="46"/>
      <c r="GV24" s="46">
        <v>1</v>
      </c>
      <c r="GW24" s="46"/>
      <c r="GX24" s="46"/>
      <c r="GY24" s="46"/>
      <c r="GZ24" s="46">
        <v>1</v>
      </c>
      <c r="HA24" s="46"/>
      <c r="HB24" s="46">
        <v>1</v>
      </c>
      <c r="HC24" s="46"/>
      <c r="HD24" s="46"/>
      <c r="HE24" s="46">
        <v>1</v>
      </c>
      <c r="HF24" s="46"/>
      <c r="HG24" s="46"/>
      <c r="HH24" s="46">
        <v>1</v>
      </c>
      <c r="HI24" s="46"/>
      <c r="HJ24" s="46"/>
      <c r="HK24" s="46">
        <v>1</v>
      </c>
      <c r="HL24" s="46"/>
      <c r="HM24" s="46"/>
      <c r="HN24" s="46"/>
      <c r="HO24" s="46">
        <v>1</v>
      </c>
      <c r="HP24" s="46"/>
      <c r="HQ24" s="46">
        <v>1</v>
      </c>
      <c r="HR24" s="46"/>
      <c r="HS24" s="46"/>
      <c r="HT24" s="46">
        <v>1</v>
      </c>
      <c r="HU24" s="46"/>
      <c r="HV24" s="46"/>
      <c r="HW24" s="46">
        <v>1</v>
      </c>
      <c r="HX24" s="46"/>
      <c r="HY24" s="46"/>
      <c r="HZ24" s="46">
        <v>1</v>
      </c>
      <c r="IA24" s="46"/>
      <c r="IB24" s="46"/>
      <c r="IC24" s="46"/>
      <c r="ID24" s="46">
        <v>1</v>
      </c>
      <c r="IE24" s="46"/>
      <c r="IF24" s="46">
        <v>1</v>
      </c>
      <c r="IG24" s="46"/>
      <c r="IH24" s="46"/>
      <c r="II24" s="46">
        <v>1</v>
      </c>
      <c r="IJ24" s="46"/>
      <c r="IK24" s="46"/>
      <c r="IL24" s="46">
        <v>1</v>
      </c>
      <c r="IM24" s="46"/>
      <c r="IN24" s="46"/>
      <c r="IO24" s="46">
        <v>1</v>
      </c>
      <c r="IP24" s="46"/>
      <c r="IQ24" s="46"/>
      <c r="IR24" s="46"/>
      <c r="IS24" s="46">
        <v>1</v>
      </c>
      <c r="IT24" s="46"/>
      <c r="IU24" s="46">
        <v>1</v>
      </c>
      <c r="IV24" s="46"/>
      <c r="IW24" s="46"/>
      <c r="IX24" s="46">
        <v>1</v>
      </c>
      <c r="IY24" s="46"/>
      <c r="IZ24" s="46"/>
      <c r="JA24" s="46">
        <v>1</v>
      </c>
      <c r="JB24" s="46"/>
      <c r="JC24" s="46"/>
      <c r="JD24" s="46">
        <v>1</v>
      </c>
      <c r="JE24" s="46"/>
      <c r="JF24" s="46"/>
      <c r="JG24" s="46"/>
      <c r="JH24" s="46">
        <v>1</v>
      </c>
      <c r="JI24" s="46"/>
      <c r="JJ24" s="46">
        <v>1</v>
      </c>
      <c r="JK24" s="46"/>
      <c r="JL24" s="46"/>
      <c r="JM24" s="46">
        <v>1</v>
      </c>
      <c r="JN24" s="46"/>
      <c r="JO24" s="46"/>
      <c r="JP24" s="46">
        <v>1</v>
      </c>
      <c r="JQ24" s="46"/>
      <c r="JR24" s="46"/>
      <c r="JS24" s="46">
        <v>1</v>
      </c>
      <c r="JT24" s="46"/>
      <c r="JU24" s="46"/>
      <c r="JV24" s="46"/>
      <c r="JW24" s="46">
        <v>1</v>
      </c>
      <c r="JX24" s="46"/>
      <c r="JY24" s="46">
        <v>1</v>
      </c>
      <c r="JZ24" s="46"/>
      <c r="KA24" s="46"/>
      <c r="KB24" s="46">
        <v>1</v>
      </c>
      <c r="KC24" s="46"/>
      <c r="KD24" s="46"/>
      <c r="KE24" s="46">
        <v>1</v>
      </c>
      <c r="KF24" s="46"/>
      <c r="KG24" s="46"/>
      <c r="KH24" s="46">
        <v>1</v>
      </c>
      <c r="KI24" s="46"/>
      <c r="KJ24" s="46"/>
      <c r="KK24" s="46"/>
      <c r="KL24" s="46">
        <v>1</v>
      </c>
      <c r="KM24" s="46"/>
      <c r="KN24" s="46">
        <v>1</v>
      </c>
      <c r="KO24" s="46"/>
      <c r="KP24" s="46"/>
      <c r="KQ24" s="46">
        <v>1</v>
      </c>
      <c r="KR24" s="46"/>
      <c r="KS24" s="46"/>
      <c r="KT24" s="46">
        <v>1</v>
      </c>
      <c r="KU24" s="46"/>
      <c r="KV24" s="46"/>
      <c r="KW24" s="46">
        <v>1</v>
      </c>
      <c r="KX24" s="46"/>
      <c r="KY24" s="46"/>
      <c r="KZ24" s="46"/>
      <c r="LA24" s="46">
        <v>1</v>
      </c>
      <c r="LB24" s="46"/>
      <c r="LC24" s="46">
        <v>1</v>
      </c>
      <c r="LD24" s="46"/>
      <c r="LE24" s="46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89" t="s">
        <v>322</v>
      </c>
      <c r="B39" s="90"/>
      <c r="C39" s="3">
        <f>SUM(C14:C38)</f>
        <v>7</v>
      </c>
      <c r="D39" s="3">
        <f t="shared" ref="D39:G39" si="0">SUM(D14:D38)</f>
        <v>3</v>
      </c>
      <c r="E39" s="3">
        <f t="shared" si="0"/>
        <v>1</v>
      </c>
      <c r="F39" s="3">
        <f t="shared" si="0"/>
        <v>7</v>
      </c>
      <c r="G39" s="3">
        <f t="shared" si="0"/>
        <v>3</v>
      </c>
      <c r="H39" s="3">
        <f t="shared" ref="H39" si="1">SUM(H14:H38)</f>
        <v>1</v>
      </c>
      <c r="I39" s="3">
        <f t="shared" ref="I39" si="2">SUM(I14:I38)</f>
        <v>7</v>
      </c>
      <c r="J39" s="3">
        <f t="shared" ref="J39:K39" si="3">SUM(J14:J38)</f>
        <v>3</v>
      </c>
      <c r="K39" s="3">
        <f t="shared" si="3"/>
        <v>1</v>
      </c>
      <c r="L39" s="3">
        <f t="shared" ref="L39" si="4">SUM(L14:L38)</f>
        <v>7</v>
      </c>
      <c r="M39" s="3">
        <f t="shared" ref="M39" si="5">SUM(M14:M38)</f>
        <v>3</v>
      </c>
      <c r="N39" s="3">
        <f t="shared" ref="N39:O39" si="6">SUM(N14:N38)</f>
        <v>1</v>
      </c>
      <c r="O39" s="3">
        <f t="shared" si="6"/>
        <v>7</v>
      </c>
      <c r="P39" s="3">
        <f t="shared" ref="P39" si="7">SUM(P14:P38)</f>
        <v>3</v>
      </c>
      <c r="Q39" s="3">
        <f t="shared" ref="Q39" si="8">SUM(Q14:Q38)</f>
        <v>1</v>
      </c>
      <c r="R39" s="3">
        <f t="shared" ref="R39:S39" si="9">SUM(R14:R38)</f>
        <v>7</v>
      </c>
      <c r="S39" s="3">
        <f t="shared" si="9"/>
        <v>3</v>
      </c>
      <c r="T39" s="3">
        <f t="shared" ref="T39" si="10">SUM(T14:T38)</f>
        <v>1</v>
      </c>
      <c r="U39" s="3">
        <f t="shared" ref="U39" si="11">SUM(U14:U38)</f>
        <v>7</v>
      </c>
      <c r="V39" s="3">
        <f t="shared" ref="V39:W39" si="12">SUM(V14:V38)</f>
        <v>3</v>
      </c>
      <c r="W39" s="3">
        <f t="shared" si="12"/>
        <v>1</v>
      </c>
      <c r="X39" s="3">
        <f t="shared" ref="X39" si="13">SUM(X14:X38)</f>
        <v>7</v>
      </c>
      <c r="Y39" s="3">
        <f t="shared" ref="Y39" si="14">SUM(Y14:Y38)</f>
        <v>3</v>
      </c>
      <c r="Z39" s="3">
        <f t="shared" ref="Z39:AA39" si="15">SUM(Z14:Z38)</f>
        <v>1</v>
      </c>
      <c r="AA39" s="3">
        <f t="shared" si="15"/>
        <v>7</v>
      </c>
      <c r="AB39" s="3">
        <f t="shared" ref="AB39" si="16">SUM(AB14:AB38)</f>
        <v>3</v>
      </c>
      <c r="AC39" s="3">
        <f t="shared" ref="AC39" si="17">SUM(AC14:AC38)</f>
        <v>1</v>
      </c>
      <c r="AD39" s="3">
        <f t="shared" ref="AD39:AE39" si="18">SUM(AD14:AD38)</f>
        <v>7</v>
      </c>
      <c r="AE39" s="3">
        <f t="shared" si="18"/>
        <v>3</v>
      </c>
      <c r="AF39" s="3">
        <f t="shared" ref="AF39" si="19">SUM(AF14:AF38)</f>
        <v>1</v>
      </c>
      <c r="AG39" s="3">
        <f t="shared" ref="AG39" si="20">SUM(AG14:AG38)</f>
        <v>7</v>
      </c>
      <c r="AH39" s="3">
        <f t="shared" ref="AH39:AI39" si="21">SUM(AH14:AH38)</f>
        <v>3</v>
      </c>
      <c r="AI39" s="3">
        <f t="shared" si="21"/>
        <v>1</v>
      </c>
      <c r="AJ39" s="3">
        <f t="shared" ref="AJ39" si="22">SUM(AJ14:AJ38)</f>
        <v>7</v>
      </c>
      <c r="AK39" s="3">
        <f t="shared" ref="AK39" si="23">SUM(AK14:AK38)</f>
        <v>3</v>
      </c>
      <c r="AL39" s="3">
        <f t="shared" ref="AL39:AM39" si="24">SUM(AL14:AL38)</f>
        <v>1</v>
      </c>
      <c r="AM39" s="3">
        <f t="shared" si="24"/>
        <v>7</v>
      </c>
      <c r="AN39" s="3">
        <f t="shared" ref="AN39" si="25">SUM(AN14:AN38)</f>
        <v>3</v>
      </c>
      <c r="AO39" s="3">
        <f t="shared" ref="AO39" si="26">SUM(AO14:AO38)</f>
        <v>1</v>
      </c>
      <c r="AP39" s="3">
        <f t="shared" ref="AP39:AQ39" si="27">SUM(AP14:AP38)</f>
        <v>7</v>
      </c>
      <c r="AQ39" s="3">
        <f t="shared" si="27"/>
        <v>3</v>
      </c>
      <c r="AR39" s="3">
        <f t="shared" ref="AR39" si="28">SUM(AR14:AR38)</f>
        <v>1</v>
      </c>
      <c r="AS39" s="3">
        <f t="shared" ref="AS39" si="29">SUM(AS14:AS38)</f>
        <v>7</v>
      </c>
      <c r="AT39" s="3">
        <f t="shared" ref="AT39:AU39" si="30">SUM(AT14:AT38)</f>
        <v>3</v>
      </c>
      <c r="AU39" s="3">
        <f t="shared" si="30"/>
        <v>1</v>
      </c>
      <c r="AV39" s="3">
        <f t="shared" ref="AV39" si="31">SUM(AV14:AV38)</f>
        <v>7</v>
      </c>
      <c r="AW39" s="3">
        <f t="shared" ref="AW39" si="32">SUM(AW14:AW38)</f>
        <v>3</v>
      </c>
      <c r="AX39" s="3">
        <f t="shared" ref="AX39:AY39" si="33">SUM(AX14:AX38)</f>
        <v>1</v>
      </c>
      <c r="AY39" s="3">
        <f t="shared" si="33"/>
        <v>7</v>
      </c>
      <c r="AZ39" s="3">
        <f t="shared" ref="AZ39" si="34">SUM(AZ14:AZ38)</f>
        <v>3</v>
      </c>
      <c r="BA39" s="3">
        <f t="shared" ref="BA39" si="35">SUM(BA14:BA38)</f>
        <v>1</v>
      </c>
      <c r="BB39" s="3">
        <f t="shared" ref="BB39:BC39" si="36">SUM(BB14:BB38)</f>
        <v>7</v>
      </c>
      <c r="BC39" s="3">
        <f t="shared" si="36"/>
        <v>3</v>
      </c>
      <c r="BD39" s="3">
        <f t="shared" ref="BD39" si="37">SUM(BD14:BD38)</f>
        <v>1</v>
      </c>
      <c r="BE39" s="3">
        <f t="shared" ref="BE39" si="38">SUM(BE14:BE38)</f>
        <v>6</v>
      </c>
      <c r="BF39" s="3">
        <f t="shared" ref="BF39:BG39" si="39">SUM(BF14:BF38)</f>
        <v>3</v>
      </c>
      <c r="BG39" s="3">
        <f t="shared" si="39"/>
        <v>2</v>
      </c>
      <c r="BH39" s="3">
        <f t="shared" ref="BH39" si="40">SUM(BH14:BH38)</f>
        <v>6</v>
      </c>
      <c r="BI39" s="3">
        <f t="shared" ref="BI39" si="41">SUM(BI14:BI38)</f>
        <v>3</v>
      </c>
      <c r="BJ39" s="3">
        <f t="shared" ref="BJ39:BK39" si="42">SUM(BJ14:BJ38)</f>
        <v>2</v>
      </c>
      <c r="BK39" s="3">
        <f t="shared" si="42"/>
        <v>6</v>
      </c>
      <c r="BL39" s="3">
        <f t="shared" ref="BL39" si="43">SUM(BL14:BL38)</f>
        <v>3</v>
      </c>
      <c r="BM39" s="3">
        <f t="shared" ref="BM39" si="44">SUM(BM14:BM38)</f>
        <v>2</v>
      </c>
      <c r="BN39" s="3">
        <f t="shared" ref="BN39:BO39" si="45">SUM(BN14:BN38)</f>
        <v>6</v>
      </c>
      <c r="BO39" s="3">
        <f t="shared" si="45"/>
        <v>3</v>
      </c>
      <c r="BP39" s="3">
        <f t="shared" ref="BP39" si="46">SUM(BP14:BP38)</f>
        <v>2</v>
      </c>
      <c r="BQ39" s="3">
        <f t="shared" ref="BQ39" si="47">SUM(BQ14:BQ38)</f>
        <v>6</v>
      </c>
      <c r="BR39" s="3">
        <f t="shared" ref="BR39:BS39" si="48">SUM(BR14:BR38)</f>
        <v>3</v>
      </c>
      <c r="BS39" s="3">
        <f t="shared" si="48"/>
        <v>2</v>
      </c>
      <c r="BT39" s="3">
        <f t="shared" ref="BT39" si="49">SUM(BT14:BT38)</f>
        <v>6</v>
      </c>
      <c r="BU39" s="3">
        <f t="shared" ref="BU39" si="50">SUM(BU14:BU38)</f>
        <v>3</v>
      </c>
      <c r="BV39" s="3">
        <f t="shared" ref="BV39:BW39" si="51">SUM(BV14:BV38)</f>
        <v>2</v>
      </c>
      <c r="BW39" s="3">
        <f t="shared" si="51"/>
        <v>6</v>
      </c>
      <c r="BX39" s="3">
        <f t="shared" ref="BX39" si="52">SUM(BX14:BX38)</f>
        <v>3</v>
      </c>
      <c r="BY39" s="3">
        <f t="shared" ref="BY39" si="53">SUM(BY14:BY38)</f>
        <v>2</v>
      </c>
      <c r="BZ39" s="3">
        <f t="shared" ref="BZ39:CA39" si="54">SUM(BZ14:BZ38)</f>
        <v>6</v>
      </c>
      <c r="CA39" s="3">
        <f t="shared" si="54"/>
        <v>3</v>
      </c>
      <c r="CB39" s="3">
        <f t="shared" ref="CB39" si="55">SUM(CB14:CB38)</f>
        <v>2</v>
      </c>
      <c r="CC39" s="3">
        <f t="shared" ref="CC39" si="56">SUM(CC14:CC38)</f>
        <v>6</v>
      </c>
      <c r="CD39" s="3">
        <f t="shared" ref="CD39:CE39" si="57">SUM(CD14:CD38)</f>
        <v>3</v>
      </c>
      <c r="CE39" s="3">
        <f t="shared" si="57"/>
        <v>2</v>
      </c>
      <c r="CF39" s="3">
        <f t="shared" ref="CF39" si="58">SUM(CF14:CF38)</f>
        <v>6</v>
      </c>
      <c r="CG39" s="3">
        <f t="shared" ref="CG39" si="59">SUM(CG14:CG38)</f>
        <v>3</v>
      </c>
      <c r="CH39" s="3">
        <f t="shared" ref="CH39:CI39" si="60">SUM(CH14:CH38)</f>
        <v>2</v>
      </c>
      <c r="CI39" s="3">
        <f t="shared" si="60"/>
        <v>6</v>
      </c>
      <c r="CJ39" s="3">
        <f t="shared" ref="CJ39" si="61">SUM(CJ14:CJ38)</f>
        <v>3</v>
      </c>
      <c r="CK39" s="3">
        <f t="shared" ref="CK39" si="62">SUM(CK14:CK38)</f>
        <v>2</v>
      </c>
      <c r="CL39" s="3">
        <f t="shared" ref="CL39:CM39" si="63">SUM(CL14:CL38)</f>
        <v>6</v>
      </c>
      <c r="CM39" s="3">
        <f t="shared" si="63"/>
        <v>3</v>
      </c>
      <c r="CN39" s="3">
        <f t="shared" ref="CN39" si="64">SUM(CN14:CN38)</f>
        <v>2</v>
      </c>
      <c r="CO39" s="3">
        <f t="shared" ref="CO39" si="65">SUM(CO14:CO38)</f>
        <v>6</v>
      </c>
      <c r="CP39" s="3">
        <f t="shared" ref="CP39:CQ39" si="66">SUM(CP14:CP38)</f>
        <v>3</v>
      </c>
      <c r="CQ39" s="3">
        <f t="shared" si="66"/>
        <v>2</v>
      </c>
      <c r="CR39" s="3">
        <f t="shared" ref="CR39" si="67">SUM(CR14:CR38)</f>
        <v>6</v>
      </c>
      <c r="CS39" s="3">
        <f t="shared" ref="CS39" si="68">SUM(CS14:CS38)</f>
        <v>3</v>
      </c>
      <c r="CT39" s="3">
        <f t="shared" ref="CT39:CU39" si="69">SUM(CT14:CT38)</f>
        <v>2</v>
      </c>
      <c r="CU39" s="3">
        <f t="shared" si="69"/>
        <v>6</v>
      </c>
      <c r="CV39" s="3">
        <f t="shared" ref="CV39" si="70">SUM(CV14:CV38)</f>
        <v>3</v>
      </c>
      <c r="CW39" s="3">
        <f t="shared" ref="CW39" si="71">SUM(CW14:CW38)</f>
        <v>2</v>
      </c>
      <c r="CX39" s="3">
        <f t="shared" ref="CX39:CY39" si="72">SUM(CX14:CX38)</f>
        <v>6</v>
      </c>
      <c r="CY39" s="3">
        <f t="shared" si="72"/>
        <v>3</v>
      </c>
      <c r="CZ39" s="3">
        <f t="shared" ref="CZ39" si="73">SUM(CZ14:CZ38)</f>
        <v>2</v>
      </c>
      <c r="DA39" s="3">
        <f t="shared" ref="DA39" si="74">SUM(DA14:DA38)</f>
        <v>6</v>
      </c>
      <c r="DB39" s="3">
        <f t="shared" ref="DB39:DC39" si="75">SUM(DB14:DB38)</f>
        <v>3</v>
      </c>
      <c r="DC39" s="3">
        <f t="shared" si="75"/>
        <v>2</v>
      </c>
      <c r="DD39" s="3">
        <f t="shared" ref="DD39" si="76">SUM(DD14:DD38)</f>
        <v>6</v>
      </c>
      <c r="DE39" s="3">
        <f t="shared" ref="DE39" si="77">SUM(DE14:DE38)</f>
        <v>3</v>
      </c>
      <c r="DF39" s="3">
        <f t="shared" ref="DF39:DG39" si="78">SUM(DF14:DF38)</f>
        <v>2</v>
      </c>
      <c r="DG39" s="3">
        <f t="shared" si="78"/>
        <v>6</v>
      </c>
      <c r="DH39" s="3">
        <f t="shared" ref="DH39" si="79">SUM(DH14:DH38)</f>
        <v>3</v>
      </c>
      <c r="DI39" s="3">
        <f t="shared" ref="DI39" si="80">SUM(DI14:DI38)</f>
        <v>2</v>
      </c>
      <c r="DJ39" s="3">
        <f t="shared" ref="DJ39:DK39" si="81">SUM(DJ14:DJ38)</f>
        <v>6</v>
      </c>
      <c r="DK39" s="3">
        <f t="shared" si="81"/>
        <v>3</v>
      </c>
      <c r="DL39" s="3">
        <f t="shared" ref="DL39" si="82">SUM(DL14:DL38)</f>
        <v>2</v>
      </c>
      <c r="DM39" s="3">
        <f t="shared" ref="DM39" si="83">SUM(DM14:DM38)</f>
        <v>6</v>
      </c>
      <c r="DN39" s="3">
        <f t="shared" ref="DN39:DO39" si="84">SUM(DN14:DN38)</f>
        <v>3</v>
      </c>
      <c r="DO39" s="3">
        <f t="shared" si="84"/>
        <v>2</v>
      </c>
      <c r="DP39" s="3">
        <f t="shared" ref="DP39" si="85">SUM(DP14:DP38)</f>
        <v>5</v>
      </c>
      <c r="DQ39" s="3">
        <f t="shared" ref="DQ39" si="86">SUM(DQ14:DQ38)</f>
        <v>4</v>
      </c>
      <c r="DR39" s="3">
        <f t="shared" ref="DR39:DS39" si="87">SUM(DR14:DR38)</f>
        <v>2</v>
      </c>
      <c r="DS39" s="3">
        <f t="shared" si="87"/>
        <v>5</v>
      </c>
      <c r="DT39" s="3">
        <f t="shared" ref="DT39" si="88">SUM(DT14:DT38)</f>
        <v>4</v>
      </c>
      <c r="DU39" s="3">
        <f t="shared" ref="DU39" si="89">SUM(DU14:DU38)</f>
        <v>2</v>
      </c>
      <c r="DV39" s="3">
        <f t="shared" ref="DV39:DW39" si="90">SUM(DV14:DV38)</f>
        <v>5</v>
      </c>
      <c r="DW39" s="3">
        <f t="shared" si="90"/>
        <v>4</v>
      </c>
      <c r="DX39" s="3">
        <f t="shared" ref="DX39" si="91">SUM(DX14:DX38)</f>
        <v>2</v>
      </c>
      <c r="DY39" s="3">
        <f t="shared" ref="DY39" si="92">SUM(DY14:DY38)</f>
        <v>5</v>
      </c>
      <c r="DZ39" s="3">
        <f t="shared" ref="DZ39:EA39" si="93">SUM(DZ14:DZ38)</f>
        <v>4</v>
      </c>
      <c r="EA39" s="3">
        <f t="shared" si="93"/>
        <v>2</v>
      </c>
      <c r="EB39" s="3">
        <f t="shared" ref="EB39" si="94">SUM(EB14:EB38)</f>
        <v>5</v>
      </c>
      <c r="EC39" s="3">
        <f t="shared" ref="EC39" si="95">SUM(EC14:EC38)</f>
        <v>4</v>
      </c>
      <c r="ED39" s="3">
        <f t="shared" ref="ED39:EE39" si="96">SUM(ED14:ED38)</f>
        <v>2</v>
      </c>
      <c r="EE39" s="3">
        <f t="shared" si="96"/>
        <v>6</v>
      </c>
      <c r="EF39" s="3">
        <f t="shared" ref="EF39" si="97">SUM(EF14:EF38)</f>
        <v>3</v>
      </c>
      <c r="EG39" s="3">
        <f t="shared" ref="EG39" si="98">SUM(EG14:EG38)</f>
        <v>2</v>
      </c>
      <c r="EH39" s="3">
        <f t="shared" ref="EH39:EI39" si="99">SUM(EH14:EH38)</f>
        <v>5</v>
      </c>
      <c r="EI39" s="3">
        <f t="shared" si="99"/>
        <v>4</v>
      </c>
      <c r="EJ39" s="3">
        <f t="shared" ref="EJ39" si="100">SUM(EJ14:EJ38)</f>
        <v>2</v>
      </c>
      <c r="EK39" s="3">
        <f t="shared" ref="EK39" si="101">SUM(EK14:EK38)</f>
        <v>5</v>
      </c>
      <c r="EL39" s="3">
        <f t="shared" ref="EL39:EM39" si="102">SUM(EL14:EL38)</f>
        <v>4</v>
      </c>
      <c r="EM39" s="3">
        <f t="shared" si="102"/>
        <v>2</v>
      </c>
      <c r="EN39" s="3">
        <f t="shared" ref="EN39" si="103">SUM(EN14:EN38)</f>
        <v>5</v>
      </c>
      <c r="EO39" s="3">
        <f t="shared" ref="EO39" si="104">SUM(EO14:EO38)</f>
        <v>4</v>
      </c>
      <c r="EP39" s="3">
        <f t="shared" ref="EP39:EQ39" si="105">SUM(EP14:EP38)</f>
        <v>2</v>
      </c>
      <c r="EQ39" s="3">
        <f t="shared" si="105"/>
        <v>6</v>
      </c>
      <c r="ER39" s="3">
        <f t="shared" ref="ER39" si="106">SUM(ER14:ER38)</f>
        <v>4</v>
      </c>
      <c r="ES39" s="3">
        <f t="shared" ref="ES39" si="107">SUM(ES14:ES38)</f>
        <v>1</v>
      </c>
      <c r="ET39" s="3">
        <f t="shared" ref="ET39:EU39" si="108">SUM(ET14:ET38)</f>
        <v>5</v>
      </c>
      <c r="EU39" s="3">
        <f t="shared" si="108"/>
        <v>4</v>
      </c>
      <c r="EV39" s="3">
        <f t="shared" ref="EV39" si="109">SUM(EV14:EV38)</f>
        <v>2</v>
      </c>
      <c r="EW39" s="3">
        <f t="shared" ref="EW39" si="110">SUM(EW14:EW38)</f>
        <v>6</v>
      </c>
      <c r="EX39" s="3">
        <f t="shared" ref="EX39:EY39" si="111">SUM(EX14:EX38)</f>
        <v>4</v>
      </c>
      <c r="EY39" s="3">
        <f t="shared" si="111"/>
        <v>1</v>
      </c>
      <c r="EZ39" s="3">
        <f t="shared" ref="EZ39" si="112">SUM(EZ14:EZ38)</f>
        <v>6</v>
      </c>
      <c r="FA39" s="3">
        <f t="shared" ref="FA39" si="113">SUM(FA14:FA38)</f>
        <v>4</v>
      </c>
      <c r="FB39" s="3">
        <f t="shared" ref="FB39:FC39" si="114">SUM(FB14:FB38)</f>
        <v>1</v>
      </c>
      <c r="FC39" s="3">
        <f t="shared" si="114"/>
        <v>5</v>
      </c>
      <c r="FD39" s="3">
        <f t="shared" ref="FD39" si="115">SUM(FD14:FD38)</f>
        <v>4</v>
      </c>
      <c r="FE39" s="3">
        <f t="shared" ref="FE39" si="116">SUM(FE14:FE38)</f>
        <v>2</v>
      </c>
      <c r="FF39" s="3">
        <f t="shared" ref="FF39:FG39" si="117">SUM(FF14:FF38)</f>
        <v>6</v>
      </c>
      <c r="FG39" s="3">
        <f t="shared" si="117"/>
        <v>4</v>
      </c>
      <c r="FH39" s="3">
        <f t="shared" ref="FH39" si="118">SUM(FH14:FH38)</f>
        <v>1</v>
      </c>
      <c r="FI39" s="3">
        <f t="shared" ref="FI39" si="119">SUM(FI14:FI38)</f>
        <v>6</v>
      </c>
      <c r="FJ39" s="3">
        <f t="shared" ref="FJ39:FK39" si="120">SUM(FJ14:FJ38)</f>
        <v>4</v>
      </c>
      <c r="FK39" s="3">
        <f t="shared" si="120"/>
        <v>1</v>
      </c>
      <c r="FL39" s="3">
        <f t="shared" ref="FL39" si="121">SUM(FL14:FL38)</f>
        <v>6</v>
      </c>
      <c r="FM39" s="3">
        <f t="shared" ref="FM39" si="122">SUM(FM14:FM38)</f>
        <v>4</v>
      </c>
      <c r="FN39" s="3">
        <f t="shared" ref="FN39:FO39" si="123">SUM(FN14:FN38)</f>
        <v>1</v>
      </c>
      <c r="FO39" s="3">
        <f t="shared" si="123"/>
        <v>6</v>
      </c>
      <c r="FP39" s="3">
        <f t="shared" ref="FP39" si="124">SUM(FP14:FP38)</f>
        <v>4</v>
      </c>
      <c r="FQ39" s="3">
        <f t="shared" ref="FQ39" si="125">SUM(FQ14:FQ38)</f>
        <v>1</v>
      </c>
      <c r="FR39" s="3">
        <f t="shared" ref="FR39:FS39" si="126">SUM(FR14:FR38)</f>
        <v>6</v>
      </c>
      <c r="FS39" s="3">
        <f t="shared" si="126"/>
        <v>4</v>
      </c>
      <c r="FT39" s="3">
        <f t="shared" ref="FT39" si="127">SUM(FT14:FT38)</f>
        <v>1</v>
      </c>
      <c r="FU39" s="3">
        <f t="shared" ref="FU39" si="128">SUM(FU14:FU38)</f>
        <v>6</v>
      </c>
      <c r="FV39" s="3">
        <f t="shared" ref="FV39:FW39" si="129">SUM(FV14:FV38)</f>
        <v>4</v>
      </c>
      <c r="FW39" s="3">
        <f t="shared" si="129"/>
        <v>1</v>
      </c>
      <c r="FX39" s="3">
        <f t="shared" ref="FX39" si="130">SUM(FX14:FX38)</f>
        <v>6</v>
      </c>
      <c r="FY39" s="3">
        <f t="shared" ref="FY39" si="131">SUM(FY14:FY38)</f>
        <v>4</v>
      </c>
      <c r="FZ39" s="3">
        <f t="shared" ref="FZ39:GA39" si="132">SUM(FZ14:FZ38)</f>
        <v>1</v>
      </c>
      <c r="GA39" s="3">
        <f t="shared" si="132"/>
        <v>6</v>
      </c>
      <c r="GB39" s="3">
        <f t="shared" ref="GB39" si="133">SUM(GB14:GB38)</f>
        <v>4</v>
      </c>
      <c r="GC39" s="3">
        <f t="shared" ref="GC39" si="134">SUM(GC14:GC38)</f>
        <v>1</v>
      </c>
      <c r="GD39" s="3">
        <f t="shared" ref="GD39:GE39" si="135">SUM(GD14:GD38)</f>
        <v>6</v>
      </c>
      <c r="GE39" s="3">
        <f t="shared" si="135"/>
        <v>4</v>
      </c>
      <c r="GF39" s="3">
        <f t="shared" ref="GF39" si="136">SUM(GF14:GF38)</f>
        <v>1</v>
      </c>
      <c r="GG39" s="3">
        <f t="shared" ref="GG39" si="137">SUM(GG14:GG38)</f>
        <v>6</v>
      </c>
      <c r="GH39" s="3">
        <f t="shared" ref="GH39:GI39" si="138">SUM(GH14:GH38)</f>
        <v>4</v>
      </c>
      <c r="GI39" s="3">
        <f t="shared" si="138"/>
        <v>1</v>
      </c>
      <c r="GJ39" s="3">
        <f t="shared" ref="GJ39" si="139">SUM(GJ14:GJ38)</f>
        <v>6</v>
      </c>
      <c r="GK39" s="3">
        <f t="shared" ref="GK39" si="140">SUM(GK14:GK38)</f>
        <v>4</v>
      </c>
      <c r="GL39" s="3">
        <f t="shared" ref="GL39:GM39" si="141">SUM(GL14:GL38)</f>
        <v>1</v>
      </c>
      <c r="GM39" s="3">
        <f t="shared" si="141"/>
        <v>6</v>
      </c>
      <c r="GN39" s="3">
        <f t="shared" ref="GN39" si="142">SUM(GN14:GN38)</f>
        <v>4</v>
      </c>
      <c r="GO39" s="3">
        <f t="shared" ref="GO39" si="143">SUM(GO14:GO38)</f>
        <v>1</v>
      </c>
      <c r="GP39" s="3">
        <f t="shared" ref="GP39:GQ39" si="144">SUM(GP14:GP38)</f>
        <v>6</v>
      </c>
      <c r="GQ39" s="3">
        <f t="shared" si="144"/>
        <v>4</v>
      </c>
      <c r="GR39" s="3">
        <f t="shared" ref="GR39" si="145">SUM(GR14:GR38)</f>
        <v>1</v>
      </c>
      <c r="GS39" s="3">
        <f t="shared" ref="GS39" si="146">SUM(GS14:GS38)</f>
        <v>6</v>
      </c>
      <c r="GT39" s="3">
        <f t="shared" ref="GT39:GU39" si="147">SUM(GT14:GT38)</f>
        <v>4</v>
      </c>
      <c r="GU39" s="3">
        <f t="shared" si="147"/>
        <v>1</v>
      </c>
      <c r="GV39" s="3">
        <f t="shared" ref="GV39" si="148">SUM(GV14:GV38)</f>
        <v>6</v>
      </c>
      <c r="GW39" s="3">
        <f t="shared" ref="GW39" si="149">SUM(GW14:GW38)</f>
        <v>4</v>
      </c>
      <c r="GX39" s="3">
        <f t="shared" ref="GX39:GY39" si="150">SUM(GX14:GX38)</f>
        <v>1</v>
      </c>
      <c r="GY39" s="3">
        <f t="shared" si="150"/>
        <v>6</v>
      </c>
      <c r="GZ39" s="3">
        <f t="shared" ref="GZ39" si="151">SUM(GZ14:GZ38)</f>
        <v>4</v>
      </c>
      <c r="HA39" s="3">
        <f t="shared" ref="HA39" si="152">SUM(HA14:HA38)</f>
        <v>1</v>
      </c>
      <c r="HB39" s="3">
        <f t="shared" ref="HB39:HC39" si="153">SUM(HB14:HB38)</f>
        <v>6</v>
      </c>
      <c r="HC39" s="3">
        <f t="shared" si="153"/>
        <v>4</v>
      </c>
      <c r="HD39" s="3">
        <f t="shared" ref="HD39" si="154">SUM(HD14:HD38)</f>
        <v>1</v>
      </c>
      <c r="HE39" s="3">
        <f t="shared" ref="HE39" si="155">SUM(HE14:HE38)</f>
        <v>6</v>
      </c>
      <c r="HF39" s="3">
        <f t="shared" ref="HF39:HG39" si="156">SUM(HF14:HF38)</f>
        <v>4</v>
      </c>
      <c r="HG39" s="3">
        <f t="shared" si="156"/>
        <v>1</v>
      </c>
      <c r="HH39" s="3">
        <f t="shared" ref="HH39" si="157">SUM(HH14:HH38)</f>
        <v>6</v>
      </c>
      <c r="HI39" s="3">
        <f t="shared" ref="HI39" si="158">SUM(HI14:HI38)</f>
        <v>4</v>
      </c>
      <c r="HJ39" s="3">
        <f t="shared" ref="HJ39:HK39" si="159">SUM(HJ14:HJ38)</f>
        <v>1</v>
      </c>
      <c r="HK39" s="3">
        <f t="shared" si="159"/>
        <v>6</v>
      </c>
      <c r="HL39" s="3">
        <f t="shared" ref="HL39" si="160">SUM(HL14:HL38)</f>
        <v>4</v>
      </c>
      <c r="HM39" s="3">
        <f t="shared" ref="HM39" si="161">SUM(HM14:HM38)</f>
        <v>1</v>
      </c>
      <c r="HN39" s="3">
        <f t="shared" ref="HN39:HO39" si="162">SUM(HN14:HN38)</f>
        <v>6</v>
      </c>
      <c r="HO39" s="3">
        <f t="shared" si="162"/>
        <v>4</v>
      </c>
      <c r="HP39" s="3">
        <f t="shared" ref="HP39" si="163">SUM(HP14:HP38)</f>
        <v>1</v>
      </c>
      <c r="HQ39" s="3">
        <f t="shared" ref="HQ39" si="164">SUM(HQ14:HQ38)</f>
        <v>6</v>
      </c>
      <c r="HR39" s="3">
        <f t="shared" ref="HR39:HS39" si="165">SUM(HR14:HR38)</f>
        <v>4</v>
      </c>
      <c r="HS39" s="3">
        <f t="shared" si="165"/>
        <v>1</v>
      </c>
      <c r="HT39" s="3">
        <f t="shared" ref="HT39" si="166">SUM(HT14:HT38)</f>
        <v>6</v>
      </c>
      <c r="HU39" s="3">
        <f t="shared" ref="HU39" si="167">SUM(HU14:HU38)</f>
        <v>4</v>
      </c>
      <c r="HV39" s="3">
        <f t="shared" ref="HV39:HW39" si="168">SUM(HV14:HV38)</f>
        <v>1</v>
      </c>
      <c r="HW39" s="3">
        <f t="shared" si="168"/>
        <v>6</v>
      </c>
      <c r="HX39" s="3">
        <f t="shared" ref="HX39" si="169">SUM(HX14:HX38)</f>
        <v>4</v>
      </c>
      <c r="HY39" s="3">
        <f t="shared" ref="HY39" si="170">SUM(HY14:HY38)</f>
        <v>1</v>
      </c>
      <c r="HZ39" s="3">
        <f t="shared" ref="HZ39:IA39" si="171">SUM(HZ14:HZ38)</f>
        <v>6</v>
      </c>
      <c r="IA39" s="3">
        <f t="shared" si="171"/>
        <v>4</v>
      </c>
      <c r="IB39" s="3">
        <f t="shared" ref="IB39" si="172">SUM(IB14:IB38)</f>
        <v>1</v>
      </c>
      <c r="IC39" s="3">
        <f t="shared" ref="IC39" si="173">SUM(IC14:IC38)</f>
        <v>6</v>
      </c>
      <c r="ID39" s="3">
        <f t="shared" ref="ID39:IE39" si="174">SUM(ID14:ID38)</f>
        <v>4</v>
      </c>
      <c r="IE39" s="3">
        <f t="shared" si="174"/>
        <v>1</v>
      </c>
      <c r="IF39" s="3">
        <f t="shared" ref="IF39" si="175">SUM(IF14:IF38)</f>
        <v>6</v>
      </c>
      <c r="IG39" s="3">
        <f t="shared" ref="IG39" si="176">SUM(IG14:IG38)</f>
        <v>4</v>
      </c>
      <c r="IH39" s="3">
        <f t="shared" ref="IH39:II39" si="177">SUM(IH14:IH38)</f>
        <v>1</v>
      </c>
      <c r="II39" s="3">
        <f t="shared" si="177"/>
        <v>6</v>
      </c>
      <c r="IJ39" s="3">
        <f t="shared" ref="IJ39" si="178">SUM(IJ14:IJ38)</f>
        <v>4</v>
      </c>
      <c r="IK39" s="3">
        <f t="shared" ref="IK39" si="179">SUM(IK14:IK38)</f>
        <v>1</v>
      </c>
      <c r="IL39" s="3">
        <f t="shared" ref="IL39:IM39" si="180">SUM(IL14:IL38)</f>
        <v>6</v>
      </c>
      <c r="IM39" s="3">
        <f t="shared" si="180"/>
        <v>4</v>
      </c>
      <c r="IN39" s="3">
        <f t="shared" ref="IN39" si="181">SUM(IN14:IN38)</f>
        <v>1</v>
      </c>
      <c r="IO39" s="3">
        <f t="shared" ref="IO39" si="182">SUM(IO14:IO38)</f>
        <v>6</v>
      </c>
      <c r="IP39" s="3">
        <f t="shared" ref="IP39:IQ39" si="183">SUM(IP14:IP38)</f>
        <v>4</v>
      </c>
      <c r="IQ39" s="3">
        <f t="shared" si="183"/>
        <v>1</v>
      </c>
      <c r="IR39" s="3">
        <f t="shared" ref="IR39" si="184">SUM(IR14:IR38)</f>
        <v>6</v>
      </c>
      <c r="IS39" s="3">
        <f t="shared" ref="IS39" si="185">SUM(IS14:IS38)</f>
        <v>4</v>
      </c>
      <c r="IT39" s="3">
        <f t="shared" ref="IT39:IU39" si="186">SUM(IT14:IT38)</f>
        <v>1</v>
      </c>
      <c r="IU39" s="3">
        <f t="shared" si="186"/>
        <v>6</v>
      </c>
      <c r="IV39" s="3">
        <f t="shared" ref="IV39" si="187">SUM(IV14:IV38)</f>
        <v>4</v>
      </c>
      <c r="IW39" s="3">
        <f t="shared" ref="IW39" si="188">SUM(IW14:IW38)</f>
        <v>1</v>
      </c>
      <c r="IX39" s="3">
        <f t="shared" ref="IX39:IY39" si="189">SUM(IX14:IX38)</f>
        <v>6</v>
      </c>
      <c r="IY39" s="3">
        <f t="shared" si="189"/>
        <v>4</v>
      </c>
      <c r="IZ39" s="3">
        <f t="shared" ref="IZ39" si="190">SUM(IZ14:IZ38)</f>
        <v>1</v>
      </c>
      <c r="JA39" s="3">
        <f t="shared" ref="JA39" si="191">SUM(JA14:JA38)</f>
        <v>6</v>
      </c>
      <c r="JB39" s="3">
        <f t="shared" ref="JB39:JC39" si="192">SUM(JB14:JB38)</f>
        <v>4</v>
      </c>
      <c r="JC39" s="3">
        <f t="shared" si="192"/>
        <v>1</v>
      </c>
      <c r="JD39" s="3">
        <f t="shared" ref="JD39" si="193">SUM(JD14:JD38)</f>
        <v>6</v>
      </c>
      <c r="JE39" s="3">
        <f t="shared" ref="JE39" si="194">SUM(JE14:JE38)</f>
        <v>4</v>
      </c>
      <c r="JF39" s="3">
        <f t="shared" ref="JF39:JG39" si="195">SUM(JF14:JF38)</f>
        <v>1</v>
      </c>
      <c r="JG39" s="3">
        <f t="shared" si="195"/>
        <v>6</v>
      </c>
      <c r="JH39" s="3">
        <f t="shared" ref="JH39" si="196">SUM(JH14:JH38)</f>
        <v>4</v>
      </c>
      <c r="JI39" s="3">
        <f t="shared" ref="JI39" si="197">SUM(JI14:JI38)</f>
        <v>1</v>
      </c>
      <c r="JJ39" s="3">
        <f t="shared" ref="JJ39:JK39" si="198">SUM(JJ14:JJ38)</f>
        <v>6</v>
      </c>
      <c r="JK39" s="3">
        <f t="shared" si="198"/>
        <v>4</v>
      </c>
      <c r="JL39" s="3">
        <f t="shared" ref="JL39" si="199">SUM(JL14:JL38)</f>
        <v>1</v>
      </c>
      <c r="JM39" s="3">
        <f t="shared" ref="JM39" si="200">SUM(JM14:JM38)</f>
        <v>6</v>
      </c>
      <c r="JN39" s="3">
        <f t="shared" ref="JN39:JO39" si="201">SUM(JN14:JN38)</f>
        <v>4</v>
      </c>
      <c r="JO39" s="3">
        <f t="shared" si="201"/>
        <v>1</v>
      </c>
      <c r="JP39" s="3">
        <f t="shared" ref="JP39" si="202">SUM(JP14:JP38)</f>
        <v>6</v>
      </c>
      <c r="JQ39" s="3">
        <f t="shared" ref="JQ39" si="203">SUM(JQ14:JQ38)</f>
        <v>4</v>
      </c>
      <c r="JR39" s="3">
        <f t="shared" ref="JR39:JS39" si="204">SUM(JR14:JR38)</f>
        <v>1</v>
      </c>
      <c r="JS39" s="3">
        <f t="shared" si="204"/>
        <v>6</v>
      </c>
      <c r="JT39" s="3">
        <f t="shared" ref="JT39" si="205">SUM(JT14:JT38)</f>
        <v>4</v>
      </c>
      <c r="JU39" s="3">
        <f t="shared" ref="JU39" si="206">SUM(JU14:JU38)</f>
        <v>1</v>
      </c>
      <c r="JV39" s="3">
        <f t="shared" ref="JV39:JW39" si="207">SUM(JV14:JV38)</f>
        <v>6</v>
      </c>
      <c r="JW39" s="3">
        <f t="shared" si="207"/>
        <v>4</v>
      </c>
      <c r="JX39" s="3">
        <f t="shared" ref="JX39" si="208">SUM(JX14:JX38)</f>
        <v>1</v>
      </c>
      <c r="JY39" s="3">
        <f t="shared" ref="JY39" si="209">SUM(JY14:JY38)</f>
        <v>6</v>
      </c>
      <c r="JZ39" s="3">
        <f t="shared" ref="JZ39:KA39" si="210">SUM(JZ14:JZ38)</f>
        <v>4</v>
      </c>
      <c r="KA39" s="3">
        <f t="shared" si="210"/>
        <v>1</v>
      </c>
      <c r="KB39" s="3">
        <f t="shared" ref="KB39" si="211">SUM(KB14:KB38)</f>
        <v>6</v>
      </c>
      <c r="KC39" s="3">
        <f t="shared" ref="KC39" si="212">SUM(KC14:KC38)</f>
        <v>4</v>
      </c>
      <c r="KD39" s="3">
        <f t="shared" ref="KD39:KE39" si="213">SUM(KD14:KD38)</f>
        <v>1</v>
      </c>
      <c r="KE39" s="3">
        <f t="shared" si="213"/>
        <v>6</v>
      </c>
      <c r="KF39" s="3">
        <f t="shared" ref="KF39" si="214">SUM(KF14:KF38)</f>
        <v>4</v>
      </c>
      <c r="KG39" s="3">
        <f t="shared" ref="KG39" si="215">SUM(KG14:KG38)</f>
        <v>1</v>
      </c>
      <c r="KH39" s="3">
        <f t="shared" ref="KH39:KI39" si="216">SUM(KH14:KH38)</f>
        <v>6</v>
      </c>
      <c r="KI39" s="3">
        <f t="shared" si="216"/>
        <v>4</v>
      </c>
      <c r="KJ39" s="3">
        <f t="shared" ref="KJ39" si="217">SUM(KJ14:KJ38)</f>
        <v>1</v>
      </c>
      <c r="KK39" s="3">
        <f t="shared" ref="KK39" si="218">SUM(KK14:KK38)</f>
        <v>6</v>
      </c>
      <c r="KL39" s="3">
        <f t="shared" ref="KL39:KM39" si="219">SUM(KL14:KL38)</f>
        <v>4</v>
      </c>
      <c r="KM39" s="3">
        <f t="shared" si="219"/>
        <v>1</v>
      </c>
      <c r="KN39" s="3">
        <f t="shared" ref="KN39" si="220">SUM(KN14:KN38)</f>
        <v>6</v>
      </c>
      <c r="KO39" s="3">
        <f t="shared" ref="KO39" si="221">SUM(KO14:KO38)</f>
        <v>4</v>
      </c>
      <c r="KP39" s="3">
        <f t="shared" ref="KP39:KQ39" si="222">SUM(KP14:KP38)</f>
        <v>1</v>
      </c>
      <c r="KQ39" s="3">
        <f t="shared" si="222"/>
        <v>6</v>
      </c>
      <c r="KR39" s="3">
        <f t="shared" ref="KR39" si="223">SUM(KR14:KR38)</f>
        <v>4</v>
      </c>
      <c r="KS39" s="3">
        <f t="shared" ref="KS39" si="224">SUM(KS14:KS38)</f>
        <v>1</v>
      </c>
      <c r="KT39" s="3">
        <f t="shared" ref="KT39:KU39" si="225">SUM(KT14:KT38)</f>
        <v>6</v>
      </c>
      <c r="KU39" s="3">
        <f t="shared" si="225"/>
        <v>4</v>
      </c>
      <c r="KV39" s="3">
        <f t="shared" ref="KV39" si="226">SUM(KV14:KV38)</f>
        <v>1</v>
      </c>
      <c r="KW39" s="3">
        <f t="shared" ref="KW39" si="227">SUM(KW14:KW38)</f>
        <v>6</v>
      </c>
      <c r="KX39" s="3">
        <f t="shared" ref="KX39:KY39" si="228">SUM(KX14:KX38)</f>
        <v>4</v>
      </c>
      <c r="KY39" s="3">
        <f t="shared" si="228"/>
        <v>1</v>
      </c>
      <c r="KZ39" s="3">
        <f t="shared" ref="KZ39" si="229">SUM(KZ14:KZ38)</f>
        <v>6</v>
      </c>
      <c r="LA39" s="3">
        <f t="shared" ref="LA39" si="230">SUM(LA14:LA38)</f>
        <v>4</v>
      </c>
      <c r="LB39" s="3">
        <f t="shared" ref="LB39:LC39" si="231">SUM(LB14:LB38)</f>
        <v>1</v>
      </c>
      <c r="LC39" s="3">
        <f t="shared" si="231"/>
        <v>6</v>
      </c>
      <c r="LD39" s="3">
        <f t="shared" ref="LD39" si="232">SUM(LD14:LD38)</f>
        <v>4</v>
      </c>
      <c r="LE39" s="3">
        <f t="shared" ref="LE39" si="233">SUM(LE14:LE38)</f>
        <v>1</v>
      </c>
    </row>
    <row r="40" spans="1:317" ht="37.5" customHeight="1">
      <c r="A40" s="91" t="s">
        <v>3152</v>
      </c>
      <c r="B40" s="92"/>
      <c r="C40" s="11">
        <f>C39/11%</f>
        <v>63.636363636363633</v>
      </c>
      <c r="D40" s="11">
        <f t="shared" ref="D40:BO40" si="234">D39/11%</f>
        <v>27.272727272727273</v>
      </c>
      <c r="E40" s="11">
        <f t="shared" si="234"/>
        <v>9.0909090909090917</v>
      </c>
      <c r="F40" s="11">
        <f t="shared" si="234"/>
        <v>63.636363636363633</v>
      </c>
      <c r="G40" s="11">
        <f t="shared" si="234"/>
        <v>27.272727272727273</v>
      </c>
      <c r="H40" s="11">
        <f t="shared" si="234"/>
        <v>9.0909090909090917</v>
      </c>
      <c r="I40" s="11">
        <f t="shared" si="234"/>
        <v>63.636363636363633</v>
      </c>
      <c r="J40" s="11">
        <f t="shared" si="234"/>
        <v>27.272727272727273</v>
      </c>
      <c r="K40" s="11">
        <f t="shared" si="234"/>
        <v>9.0909090909090917</v>
      </c>
      <c r="L40" s="11">
        <f t="shared" si="234"/>
        <v>63.636363636363633</v>
      </c>
      <c r="M40" s="11">
        <f t="shared" si="234"/>
        <v>27.272727272727273</v>
      </c>
      <c r="N40" s="11">
        <f t="shared" si="234"/>
        <v>9.0909090909090917</v>
      </c>
      <c r="O40" s="11">
        <f t="shared" si="234"/>
        <v>63.636363636363633</v>
      </c>
      <c r="P40" s="11">
        <f t="shared" si="234"/>
        <v>27.272727272727273</v>
      </c>
      <c r="Q40" s="11">
        <f t="shared" si="234"/>
        <v>9.0909090909090917</v>
      </c>
      <c r="R40" s="11">
        <f t="shared" si="234"/>
        <v>63.636363636363633</v>
      </c>
      <c r="S40" s="11">
        <f t="shared" si="234"/>
        <v>27.272727272727273</v>
      </c>
      <c r="T40" s="11">
        <f t="shared" si="234"/>
        <v>9.0909090909090917</v>
      </c>
      <c r="U40" s="11">
        <f t="shared" si="234"/>
        <v>63.636363636363633</v>
      </c>
      <c r="V40" s="11">
        <f t="shared" si="234"/>
        <v>27.272727272727273</v>
      </c>
      <c r="W40" s="11">
        <f t="shared" si="234"/>
        <v>9.0909090909090917</v>
      </c>
      <c r="X40" s="11">
        <f t="shared" si="234"/>
        <v>63.636363636363633</v>
      </c>
      <c r="Y40" s="11">
        <f t="shared" si="234"/>
        <v>27.272727272727273</v>
      </c>
      <c r="Z40" s="11">
        <f t="shared" si="234"/>
        <v>9.0909090909090917</v>
      </c>
      <c r="AA40" s="11">
        <f t="shared" si="234"/>
        <v>63.636363636363633</v>
      </c>
      <c r="AB40" s="11">
        <f t="shared" si="234"/>
        <v>27.272727272727273</v>
      </c>
      <c r="AC40" s="11">
        <f t="shared" si="234"/>
        <v>9.0909090909090917</v>
      </c>
      <c r="AD40" s="11">
        <f t="shared" si="234"/>
        <v>63.636363636363633</v>
      </c>
      <c r="AE40" s="11">
        <f t="shared" si="234"/>
        <v>27.272727272727273</v>
      </c>
      <c r="AF40" s="11">
        <f t="shared" si="234"/>
        <v>9.0909090909090917</v>
      </c>
      <c r="AG40" s="11">
        <f t="shared" si="234"/>
        <v>63.636363636363633</v>
      </c>
      <c r="AH40" s="11">
        <f t="shared" si="234"/>
        <v>27.272727272727273</v>
      </c>
      <c r="AI40" s="11">
        <f t="shared" si="234"/>
        <v>9.0909090909090917</v>
      </c>
      <c r="AJ40" s="11">
        <f t="shared" si="234"/>
        <v>63.636363636363633</v>
      </c>
      <c r="AK40" s="11">
        <f t="shared" si="234"/>
        <v>27.272727272727273</v>
      </c>
      <c r="AL40" s="11">
        <f t="shared" si="234"/>
        <v>9.0909090909090917</v>
      </c>
      <c r="AM40" s="11">
        <f t="shared" si="234"/>
        <v>63.636363636363633</v>
      </c>
      <c r="AN40" s="11">
        <f t="shared" si="234"/>
        <v>27.272727272727273</v>
      </c>
      <c r="AO40" s="11">
        <f t="shared" si="234"/>
        <v>9.0909090909090917</v>
      </c>
      <c r="AP40" s="11">
        <f t="shared" si="234"/>
        <v>63.636363636363633</v>
      </c>
      <c r="AQ40" s="11">
        <f t="shared" si="234"/>
        <v>27.272727272727273</v>
      </c>
      <c r="AR40" s="11">
        <f t="shared" si="234"/>
        <v>9.0909090909090917</v>
      </c>
      <c r="AS40" s="11">
        <f t="shared" si="234"/>
        <v>63.636363636363633</v>
      </c>
      <c r="AT40" s="11">
        <f t="shared" si="234"/>
        <v>27.272727272727273</v>
      </c>
      <c r="AU40" s="11">
        <f t="shared" si="234"/>
        <v>9.0909090909090917</v>
      </c>
      <c r="AV40" s="11">
        <f t="shared" si="234"/>
        <v>63.636363636363633</v>
      </c>
      <c r="AW40" s="11">
        <f t="shared" si="234"/>
        <v>27.272727272727273</v>
      </c>
      <c r="AX40" s="11">
        <f t="shared" si="234"/>
        <v>9.0909090909090917</v>
      </c>
      <c r="AY40" s="11">
        <f t="shared" si="234"/>
        <v>63.636363636363633</v>
      </c>
      <c r="AZ40" s="11">
        <f t="shared" si="234"/>
        <v>27.272727272727273</v>
      </c>
      <c r="BA40" s="11">
        <f t="shared" si="234"/>
        <v>9.0909090909090917</v>
      </c>
      <c r="BB40" s="11">
        <f t="shared" si="234"/>
        <v>63.636363636363633</v>
      </c>
      <c r="BC40" s="11">
        <f t="shared" si="234"/>
        <v>27.272727272727273</v>
      </c>
      <c r="BD40" s="11">
        <f t="shared" si="234"/>
        <v>9.0909090909090917</v>
      </c>
      <c r="BE40" s="11">
        <f t="shared" si="234"/>
        <v>54.545454545454547</v>
      </c>
      <c r="BF40" s="11">
        <f t="shared" si="234"/>
        <v>27.272727272727273</v>
      </c>
      <c r="BG40" s="11">
        <f t="shared" si="234"/>
        <v>18.181818181818183</v>
      </c>
      <c r="BH40" s="11">
        <f t="shared" si="234"/>
        <v>54.545454545454547</v>
      </c>
      <c r="BI40" s="11">
        <f t="shared" si="234"/>
        <v>27.272727272727273</v>
      </c>
      <c r="BJ40" s="11">
        <f t="shared" si="234"/>
        <v>18.181818181818183</v>
      </c>
      <c r="BK40" s="11">
        <f t="shared" si="234"/>
        <v>54.545454545454547</v>
      </c>
      <c r="BL40" s="11">
        <f t="shared" si="234"/>
        <v>27.272727272727273</v>
      </c>
      <c r="BM40" s="11">
        <f t="shared" si="234"/>
        <v>18.181818181818183</v>
      </c>
      <c r="BN40" s="11">
        <f t="shared" si="234"/>
        <v>54.545454545454547</v>
      </c>
      <c r="BO40" s="11">
        <f t="shared" si="234"/>
        <v>27.272727272727273</v>
      </c>
      <c r="BP40" s="11">
        <f t="shared" ref="BP40:EA40" si="235">BP39/11%</f>
        <v>18.181818181818183</v>
      </c>
      <c r="BQ40" s="11">
        <f t="shared" si="235"/>
        <v>54.545454545454547</v>
      </c>
      <c r="BR40" s="11">
        <f t="shared" si="235"/>
        <v>27.272727272727273</v>
      </c>
      <c r="BS40" s="11">
        <f t="shared" si="235"/>
        <v>18.181818181818183</v>
      </c>
      <c r="BT40" s="11">
        <f t="shared" si="235"/>
        <v>54.545454545454547</v>
      </c>
      <c r="BU40" s="11">
        <f t="shared" si="235"/>
        <v>27.272727272727273</v>
      </c>
      <c r="BV40" s="11">
        <f t="shared" si="235"/>
        <v>18.181818181818183</v>
      </c>
      <c r="BW40" s="11">
        <f t="shared" si="235"/>
        <v>54.545454545454547</v>
      </c>
      <c r="BX40" s="11">
        <f t="shared" si="235"/>
        <v>27.272727272727273</v>
      </c>
      <c r="BY40" s="11">
        <f t="shared" si="235"/>
        <v>18.181818181818183</v>
      </c>
      <c r="BZ40" s="11">
        <f t="shared" si="235"/>
        <v>54.545454545454547</v>
      </c>
      <c r="CA40" s="11">
        <f t="shared" si="235"/>
        <v>27.272727272727273</v>
      </c>
      <c r="CB40" s="11">
        <f t="shared" si="235"/>
        <v>18.181818181818183</v>
      </c>
      <c r="CC40" s="11">
        <f t="shared" si="235"/>
        <v>54.545454545454547</v>
      </c>
      <c r="CD40" s="11">
        <f t="shared" si="235"/>
        <v>27.272727272727273</v>
      </c>
      <c r="CE40" s="11">
        <f t="shared" si="235"/>
        <v>18.181818181818183</v>
      </c>
      <c r="CF40" s="11">
        <f t="shared" si="235"/>
        <v>54.545454545454547</v>
      </c>
      <c r="CG40" s="11">
        <f t="shared" si="235"/>
        <v>27.272727272727273</v>
      </c>
      <c r="CH40" s="11">
        <f t="shared" si="235"/>
        <v>18.181818181818183</v>
      </c>
      <c r="CI40" s="11">
        <f t="shared" si="235"/>
        <v>54.545454545454547</v>
      </c>
      <c r="CJ40" s="11">
        <f t="shared" si="235"/>
        <v>27.272727272727273</v>
      </c>
      <c r="CK40" s="11">
        <f t="shared" si="235"/>
        <v>18.181818181818183</v>
      </c>
      <c r="CL40" s="11">
        <f t="shared" si="235"/>
        <v>54.545454545454547</v>
      </c>
      <c r="CM40" s="11">
        <f t="shared" si="235"/>
        <v>27.272727272727273</v>
      </c>
      <c r="CN40" s="11">
        <f t="shared" si="235"/>
        <v>18.181818181818183</v>
      </c>
      <c r="CO40" s="11">
        <f t="shared" si="235"/>
        <v>54.545454545454547</v>
      </c>
      <c r="CP40" s="11">
        <f t="shared" si="235"/>
        <v>27.272727272727273</v>
      </c>
      <c r="CQ40" s="11">
        <f t="shared" si="235"/>
        <v>18.181818181818183</v>
      </c>
      <c r="CR40" s="11">
        <f t="shared" si="235"/>
        <v>54.545454545454547</v>
      </c>
      <c r="CS40" s="11">
        <f t="shared" si="235"/>
        <v>27.272727272727273</v>
      </c>
      <c r="CT40" s="11">
        <f t="shared" si="235"/>
        <v>18.181818181818183</v>
      </c>
      <c r="CU40" s="11">
        <f t="shared" si="235"/>
        <v>54.545454545454547</v>
      </c>
      <c r="CV40" s="11">
        <f t="shared" si="235"/>
        <v>27.272727272727273</v>
      </c>
      <c r="CW40" s="11">
        <f t="shared" si="235"/>
        <v>18.181818181818183</v>
      </c>
      <c r="CX40" s="11">
        <f t="shared" si="235"/>
        <v>54.545454545454547</v>
      </c>
      <c r="CY40" s="11">
        <f t="shared" si="235"/>
        <v>27.272727272727273</v>
      </c>
      <c r="CZ40" s="11">
        <f t="shared" si="235"/>
        <v>18.181818181818183</v>
      </c>
      <c r="DA40" s="11">
        <f t="shared" si="235"/>
        <v>54.545454545454547</v>
      </c>
      <c r="DB40" s="11">
        <f t="shared" si="235"/>
        <v>27.272727272727273</v>
      </c>
      <c r="DC40" s="11">
        <f t="shared" si="235"/>
        <v>18.181818181818183</v>
      </c>
      <c r="DD40" s="11">
        <f t="shared" si="235"/>
        <v>54.545454545454547</v>
      </c>
      <c r="DE40" s="11">
        <f t="shared" si="235"/>
        <v>27.272727272727273</v>
      </c>
      <c r="DF40" s="11">
        <f t="shared" si="235"/>
        <v>18.181818181818183</v>
      </c>
      <c r="DG40" s="11">
        <f t="shared" si="235"/>
        <v>54.545454545454547</v>
      </c>
      <c r="DH40" s="11">
        <f t="shared" si="235"/>
        <v>27.272727272727273</v>
      </c>
      <c r="DI40" s="11">
        <f t="shared" si="235"/>
        <v>18.181818181818183</v>
      </c>
      <c r="DJ40" s="11">
        <f t="shared" si="235"/>
        <v>54.545454545454547</v>
      </c>
      <c r="DK40" s="11">
        <f t="shared" si="235"/>
        <v>27.272727272727273</v>
      </c>
      <c r="DL40" s="11">
        <f t="shared" si="235"/>
        <v>18.181818181818183</v>
      </c>
      <c r="DM40" s="11">
        <f t="shared" si="235"/>
        <v>54.545454545454547</v>
      </c>
      <c r="DN40" s="11">
        <f t="shared" si="235"/>
        <v>27.272727272727273</v>
      </c>
      <c r="DO40" s="11">
        <f t="shared" si="235"/>
        <v>18.181818181818183</v>
      </c>
      <c r="DP40" s="11">
        <f t="shared" si="235"/>
        <v>45.454545454545453</v>
      </c>
      <c r="DQ40" s="11">
        <f t="shared" si="235"/>
        <v>36.363636363636367</v>
      </c>
      <c r="DR40" s="11">
        <f t="shared" si="235"/>
        <v>18.181818181818183</v>
      </c>
      <c r="DS40" s="11">
        <f t="shared" si="235"/>
        <v>45.454545454545453</v>
      </c>
      <c r="DT40" s="11">
        <f t="shared" si="235"/>
        <v>36.363636363636367</v>
      </c>
      <c r="DU40" s="11">
        <f t="shared" si="235"/>
        <v>18.181818181818183</v>
      </c>
      <c r="DV40" s="11">
        <f t="shared" si="235"/>
        <v>45.454545454545453</v>
      </c>
      <c r="DW40" s="11">
        <f t="shared" si="235"/>
        <v>36.363636363636367</v>
      </c>
      <c r="DX40" s="11">
        <f t="shared" si="235"/>
        <v>18.181818181818183</v>
      </c>
      <c r="DY40" s="11">
        <f t="shared" si="235"/>
        <v>45.454545454545453</v>
      </c>
      <c r="DZ40" s="11">
        <f t="shared" si="235"/>
        <v>36.363636363636367</v>
      </c>
      <c r="EA40" s="11">
        <f t="shared" si="235"/>
        <v>18.181818181818183</v>
      </c>
      <c r="EB40" s="11">
        <f t="shared" ref="EB40:GM40" si="236">EB39/11%</f>
        <v>45.454545454545453</v>
      </c>
      <c r="EC40" s="11">
        <f t="shared" si="236"/>
        <v>36.363636363636367</v>
      </c>
      <c r="ED40" s="11">
        <f t="shared" si="236"/>
        <v>18.181818181818183</v>
      </c>
      <c r="EE40" s="11">
        <f t="shared" si="236"/>
        <v>54.545454545454547</v>
      </c>
      <c r="EF40" s="11">
        <f t="shared" si="236"/>
        <v>27.272727272727273</v>
      </c>
      <c r="EG40" s="11">
        <f t="shared" si="236"/>
        <v>18.181818181818183</v>
      </c>
      <c r="EH40" s="11">
        <f t="shared" si="236"/>
        <v>45.454545454545453</v>
      </c>
      <c r="EI40" s="11">
        <f t="shared" si="236"/>
        <v>36.363636363636367</v>
      </c>
      <c r="EJ40" s="11">
        <f t="shared" si="236"/>
        <v>18.181818181818183</v>
      </c>
      <c r="EK40" s="11">
        <f t="shared" si="236"/>
        <v>45.454545454545453</v>
      </c>
      <c r="EL40" s="11">
        <f t="shared" si="236"/>
        <v>36.363636363636367</v>
      </c>
      <c r="EM40" s="11">
        <f t="shared" si="236"/>
        <v>18.181818181818183</v>
      </c>
      <c r="EN40" s="11">
        <f t="shared" si="236"/>
        <v>45.454545454545453</v>
      </c>
      <c r="EO40" s="11">
        <f t="shared" si="236"/>
        <v>36.363636363636367</v>
      </c>
      <c r="EP40" s="11">
        <f t="shared" si="236"/>
        <v>18.181818181818183</v>
      </c>
      <c r="EQ40" s="11">
        <f t="shared" si="236"/>
        <v>54.545454545454547</v>
      </c>
      <c r="ER40" s="11">
        <f t="shared" si="236"/>
        <v>36.363636363636367</v>
      </c>
      <c r="ES40" s="11">
        <f t="shared" si="236"/>
        <v>9.0909090909090917</v>
      </c>
      <c r="ET40" s="11">
        <f t="shared" si="236"/>
        <v>45.454545454545453</v>
      </c>
      <c r="EU40" s="11">
        <f t="shared" si="236"/>
        <v>36.363636363636367</v>
      </c>
      <c r="EV40" s="11">
        <f t="shared" si="236"/>
        <v>18.181818181818183</v>
      </c>
      <c r="EW40" s="11">
        <f t="shared" si="236"/>
        <v>54.545454545454547</v>
      </c>
      <c r="EX40" s="11">
        <f t="shared" si="236"/>
        <v>36.363636363636367</v>
      </c>
      <c r="EY40" s="11">
        <f t="shared" si="236"/>
        <v>9.0909090909090917</v>
      </c>
      <c r="EZ40" s="11">
        <f t="shared" si="236"/>
        <v>54.545454545454547</v>
      </c>
      <c r="FA40" s="11">
        <f t="shared" si="236"/>
        <v>36.363636363636367</v>
      </c>
      <c r="FB40" s="11">
        <f t="shared" si="236"/>
        <v>9.0909090909090917</v>
      </c>
      <c r="FC40" s="11">
        <f t="shared" si="236"/>
        <v>45.454545454545453</v>
      </c>
      <c r="FD40" s="11">
        <f t="shared" si="236"/>
        <v>36.363636363636367</v>
      </c>
      <c r="FE40" s="11">
        <f t="shared" si="236"/>
        <v>18.181818181818183</v>
      </c>
      <c r="FF40" s="11">
        <f t="shared" si="236"/>
        <v>54.545454545454547</v>
      </c>
      <c r="FG40" s="11">
        <f t="shared" si="236"/>
        <v>36.363636363636367</v>
      </c>
      <c r="FH40" s="11">
        <f t="shared" si="236"/>
        <v>9.0909090909090917</v>
      </c>
      <c r="FI40" s="11">
        <f t="shared" si="236"/>
        <v>54.545454545454547</v>
      </c>
      <c r="FJ40" s="11">
        <f t="shared" si="236"/>
        <v>36.363636363636367</v>
      </c>
      <c r="FK40" s="11">
        <f t="shared" si="236"/>
        <v>9.0909090909090917</v>
      </c>
      <c r="FL40" s="11">
        <f t="shared" si="236"/>
        <v>54.545454545454547</v>
      </c>
      <c r="FM40" s="11">
        <f t="shared" si="236"/>
        <v>36.363636363636367</v>
      </c>
      <c r="FN40" s="11">
        <f t="shared" si="236"/>
        <v>9.0909090909090917</v>
      </c>
      <c r="FO40" s="11">
        <f t="shared" si="236"/>
        <v>54.545454545454547</v>
      </c>
      <c r="FP40" s="11">
        <f t="shared" si="236"/>
        <v>36.363636363636367</v>
      </c>
      <c r="FQ40" s="11">
        <f t="shared" si="236"/>
        <v>9.0909090909090917</v>
      </c>
      <c r="FR40" s="11">
        <f t="shared" si="236"/>
        <v>54.545454545454547</v>
      </c>
      <c r="FS40" s="11">
        <f t="shared" si="236"/>
        <v>36.363636363636367</v>
      </c>
      <c r="FT40" s="11">
        <f t="shared" si="236"/>
        <v>9.0909090909090917</v>
      </c>
      <c r="FU40" s="11">
        <f t="shared" si="236"/>
        <v>54.545454545454547</v>
      </c>
      <c r="FV40" s="11">
        <f t="shared" si="236"/>
        <v>36.363636363636367</v>
      </c>
      <c r="FW40" s="11">
        <f t="shared" si="236"/>
        <v>9.0909090909090917</v>
      </c>
      <c r="FX40" s="11">
        <f t="shared" si="236"/>
        <v>54.545454545454547</v>
      </c>
      <c r="FY40" s="11">
        <f t="shared" si="236"/>
        <v>36.363636363636367</v>
      </c>
      <c r="FZ40" s="11">
        <f t="shared" si="236"/>
        <v>9.0909090909090917</v>
      </c>
      <c r="GA40" s="11">
        <f t="shared" si="236"/>
        <v>54.545454545454547</v>
      </c>
      <c r="GB40" s="11">
        <f t="shared" si="236"/>
        <v>36.363636363636367</v>
      </c>
      <c r="GC40" s="11">
        <f t="shared" si="236"/>
        <v>9.0909090909090917</v>
      </c>
      <c r="GD40" s="11">
        <f t="shared" si="236"/>
        <v>54.545454545454547</v>
      </c>
      <c r="GE40" s="11">
        <f t="shared" si="236"/>
        <v>36.363636363636367</v>
      </c>
      <c r="GF40" s="11">
        <f t="shared" si="236"/>
        <v>9.0909090909090917</v>
      </c>
      <c r="GG40" s="11">
        <f t="shared" si="236"/>
        <v>54.545454545454547</v>
      </c>
      <c r="GH40" s="11">
        <f t="shared" si="236"/>
        <v>36.363636363636367</v>
      </c>
      <c r="GI40" s="11">
        <f t="shared" si="236"/>
        <v>9.0909090909090917</v>
      </c>
      <c r="GJ40" s="11">
        <f t="shared" si="236"/>
        <v>54.545454545454547</v>
      </c>
      <c r="GK40" s="11">
        <f t="shared" si="236"/>
        <v>36.363636363636367</v>
      </c>
      <c r="GL40" s="11">
        <f t="shared" si="236"/>
        <v>9.0909090909090917</v>
      </c>
      <c r="GM40" s="11">
        <f t="shared" si="236"/>
        <v>54.545454545454547</v>
      </c>
      <c r="GN40" s="11">
        <f t="shared" ref="GN40:IY40" si="237">GN39/11%</f>
        <v>36.363636363636367</v>
      </c>
      <c r="GO40" s="11">
        <f t="shared" si="237"/>
        <v>9.0909090909090917</v>
      </c>
      <c r="GP40" s="11">
        <f t="shared" si="237"/>
        <v>54.545454545454547</v>
      </c>
      <c r="GQ40" s="11">
        <f t="shared" si="237"/>
        <v>36.363636363636367</v>
      </c>
      <c r="GR40" s="11">
        <f t="shared" si="237"/>
        <v>9.0909090909090917</v>
      </c>
      <c r="GS40" s="11">
        <f t="shared" si="237"/>
        <v>54.545454545454547</v>
      </c>
      <c r="GT40" s="11">
        <f t="shared" si="237"/>
        <v>36.363636363636367</v>
      </c>
      <c r="GU40" s="11">
        <f t="shared" si="237"/>
        <v>9.0909090909090917</v>
      </c>
      <c r="GV40" s="11">
        <f t="shared" si="237"/>
        <v>54.545454545454547</v>
      </c>
      <c r="GW40" s="11">
        <f t="shared" si="237"/>
        <v>36.363636363636367</v>
      </c>
      <c r="GX40" s="11">
        <f t="shared" si="237"/>
        <v>9.0909090909090917</v>
      </c>
      <c r="GY40" s="11">
        <f t="shared" si="237"/>
        <v>54.545454545454547</v>
      </c>
      <c r="GZ40" s="11">
        <f t="shared" si="237"/>
        <v>36.363636363636367</v>
      </c>
      <c r="HA40" s="11">
        <f t="shared" si="237"/>
        <v>9.0909090909090917</v>
      </c>
      <c r="HB40" s="11">
        <f t="shared" si="237"/>
        <v>54.545454545454547</v>
      </c>
      <c r="HC40" s="11">
        <f t="shared" si="237"/>
        <v>36.363636363636367</v>
      </c>
      <c r="HD40" s="11">
        <f t="shared" si="237"/>
        <v>9.0909090909090917</v>
      </c>
      <c r="HE40" s="11">
        <f t="shared" si="237"/>
        <v>54.545454545454547</v>
      </c>
      <c r="HF40" s="11">
        <f t="shared" si="237"/>
        <v>36.363636363636367</v>
      </c>
      <c r="HG40" s="11">
        <f t="shared" si="237"/>
        <v>9.0909090909090917</v>
      </c>
      <c r="HH40" s="11">
        <f t="shared" si="237"/>
        <v>54.545454545454547</v>
      </c>
      <c r="HI40" s="11">
        <f t="shared" si="237"/>
        <v>36.363636363636367</v>
      </c>
      <c r="HJ40" s="11">
        <f t="shared" si="237"/>
        <v>9.0909090909090917</v>
      </c>
      <c r="HK40" s="11">
        <f t="shared" si="237"/>
        <v>54.545454545454547</v>
      </c>
      <c r="HL40" s="11">
        <f t="shared" si="237"/>
        <v>36.363636363636367</v>
      </c>
      <c r="HM40" s="11">
        <f t="shared" si="237"/>
        <v>9.0909090909090917</v>
      </c>
      <c r="HN40" s="11">
        <f t="shared" si="237"/>
        <v>54.545454545454547</v>
      </c>
      <c r="HO40" s="11">
        <f t="shared" si="237"/>
        <v>36.363636363636367</v>
      </c>
      <c r="HP40" s="11">
        <f t="shared" si="237"/>
        <v>9.0909090909090917</v>
      </c>
      <c r="HQ40" s="11">
        <f t="shared" si="237"/>
        <v>54.545454545454547</v>
      </c>
      <c r="HR40" s="11">
        <f t="shared" si="237"/>
        <v>36.363636363636367</v>
      </c>
      <c r="HS40" s="11">
        <f t="shared" si="237"/>
        <v>9.0909090909090917</v>
      </c>
      <c r="HT40" s="11">
        <f t="shared" si="237"/>
        <v>54.545454545454547</v>
      </c>
      <c r="HU40" s="11">
        <f t="shared" si="237"/>
        <v>36.363636363636367</v>
      </c>
      <c r="HV40" s="11">
        <f t="shared" si="237"/>
        <v>9.0909090909090917</v>
      </c>
      <c r="HW40" s="11">
        <f t="shared" si="237"/>
        <v>54.545454545454547</v>
      </c>
      <c r="HX40" s="11">
        <f t="shared" si="237"/>
        <v>36.363636363636367</v>
      </c>
      <c r="HY40" s="11">
        <f t="shared" si="237"/>
        <v>9.0909090909090917</v>
      </c>
      <c r="HZ40" s="11">
        <f t="shared" si="237"/>
        <v>54.545454545454547</v>
      </c>
      <c r="IA40" s="11">
        <f t="shared" si="237"/>
        <v>36.363636363636367</v>
      </c>
      <c r="IB40" s="11">
        <f t="shared" si="237"/>
        <v>9.0909090909090917</v>
      </c>
      <c r="IC40" s="11">
        <f t="shared" si="237"/>
        <v>54.545454545454547</v>
      </c>
      <c r="ID40" s="11">
        <f t="shared" si="237"/>
        <v>36.363636363636367</v>
      </c>
      <c r="IE40" s="11">
        <f t="shared" si="237"/>
        <v>9.0909090909090917</v>
      </c>
      <c r="IF40" s="11">
        <f t="shared" si="237"/>
        <v>54.545454545454547</v>
      </c>
      <c r="IG40" s="11">
        <f t="shared" si="237"/>
        <v>36.363636363636367</v>
      </c>
      <c r="IH40" s="11">
        <f t="shared" si="237"/>
        <v>9.0909090909090917</v>
      </c>
      <c r="II40" s="11">
        <f t="shared" si="237"/>
        <v>54.545454545454547</v>
      </c>
      <c r="IJ40" s="11">
        <f t="shared" si="237"/>
        <v>36.363636363636367</v>
      </c>
      <c r="IK40" s="11">
        <f t="shared" si="237"/>
        <v>9.0909090909090917</v>
      </c>
      <c r="IL40" s="11">
        <f t="shared" si="237"/>
        <v>54.545454545454547</v>
      </c>
      <c r="IM40" s="11">
        <f t="shared" si="237"/>
        <v>36.363636363636367</v>
      </c>
      <c r="IN40" s="11">
        <f t="shared" si="237"/>
        <v>9.0909090909090917</v>
      </c>
      <c r="IO40" s="11">
        <f t="shared" si="237"/>
        <v>54.545454545454547</v>
      </c>
      <c r="IP40" s="11">
        <f t="shared" si="237"/>
        <v>36.363636363636367</v>
      </c>
      <c r="IQ40" s="11">
        <f t="shared" si="237"/>
        <v>9.0909090909090917</v>
      </c>
      <c r="IR40" s="11">
        <f t="shared" si="237"/>
        <v>54.545454545454547</v>
      </c>
      <c r="IS40" s="11">
        <f t="shared" si="237"/>
        <v>36.363636363636367</v>
      </c>
      <c r="IT40" s="11">
        <f t="shared" si="237"/>
        <v>9.0909090909090917</v>
      </c>
      <c r="IU40" s="11">
        <f t="shared" si="237"/>
        <v>54.545454545454547</v>
      </c>
      <c r="IV40" s="11">
        <f t="shared" si="237"/>
        <v>36.363636363636367</v>
      </c>
      <c r="IW40" s="11">
        <f t="shared" si="237"/>
        <v>9.0909090909090917</v>
      </c>
      <c r="IX40" s="11">
        <f t="shared" si="237"/>
        <v>54.545454545454547</v>
      </c>
      <c r="IY40" s="11">
        <f t="shared" si="237"/>
        <v>36.363636363636367</v>
      </c>
      <c r="IZ40" s="11">
        <f t="shared" ref="IZ40:LE40" si="238">IZ39/11%</f>
        <v>9.0909090909090917</v>
      </c>
      <c r="JA40" s="11">
        <f t="shared" si="238"/>
        <v>54.545454545454547</v>
      </c>
      <c r="JB40" s="11">
        <f t="shared" si="238"/>
        <v>36.363636363636367</v>
      </c>
      <c r="JC40" s="11">
        <f t="shared" si="238"/>
        <v>9.0909090909090917</v>
      </c>
      <c r="JD40" s="11">
        <f t="shared" si="238"/>
        <v>54.545454545454547</v>
      </c>
      <c r="JE40" s="11">
        <f t="shared" si="238"/>
        <v>36.363636363636367</v>
      </c>
      <c r="JF40" s="11">
        <f t="shared" si="238"/>
        <v>9.0909090909090917</v>
      </c>
      <c r="JG40" s="11">
        <f t="shared" si="238"/>
        <v>54.545454545454547</v>
      </c>
      <c r="JH40" s="11">
        <f t="shared" si="238"/>
        <v>36.363636363636367</v>
      </c>
      <c r="JI40" s="11">
        <f t="shared" si="238"/>
        <v>9.0909090909090917</v>
      </c>
      <c r="JJ40" s="11">
        <f t="shared" si="238"/>
        <v>54.545454545454547</v>
      </c>
      <c r="JK40" s="11">
        <f t="shared" si="238"/>
        <v>36.363636363636367</v>
      </c>
      <c r="JL40" s="11">
        <f t="shared" si="238"/>
        <v>9.0909090909090917</v>
      </c>
      <c r="JM40" s="11">
        <f t="shared" si="238"/>
        <v>54.545454545454547</v>
      </c>
      <c r="JN40" s="11">
        <f t="shared" si="238"/>
        <v>36.363636363636367</v>
      </c>
      <c r="JO40" s="11">
        <f t="shared" si="238"/>
        <v>9.0909090909090917</v>
      </c>
      <c r="JP40" s="11">
        <f t="shared" si="238"/>
        <v>54.545454545454547</v>
      </c>
      <c r="JQ40" s="11">
        <f t="shared" si="238"/>
        <v>36.363636363636367</v>
      </c>
      <c r="JR40" s="11">
        <f t="shared" si="238"/>
        <v>9.0909090909090917</v>
      </c>
      <c r="JS40" s="11">
        <f t="shared" si="238"/>
        <v>54.545454545454547</v>
      </c>
      <c r="JT40" s="11">
        <f t="shared" si="238"/>
        <v>36.363636363636367</v>
      </c>
      <c r="JU40" s="11">
        <f t="shared" si="238"/>
        <v>9.0909090909090917</v>
      </c>
      <c r="JV40" s="11">
        <f t="shared" si="238"/>
        <v>54.545454545454547</v>
      </c>
      <c r="JW40" s="11">
        <f t="shared" si="238"/>
        <v>36.363636363636367</v>
      </c>
      <c r="JX40" s="11">
        <f t="shared" si="238"/>
        <v>9.0909090909090917</v>
      </c>
      <c r="JY40" s="11">
        <f t="shared" si="238"/>
        <v>54.545454545454547</v>
      </c>
      <c r="JZ40" s="11">
        <f t="shared" si="238"/>
        <v>36.363636363636367</v>
      </c>
      <c r="KA40" s="11">
        <f t="shared" si="238"/>
        <v>9.0909090909090917</v>
      </c>
      <c r="KB40" s="11">
        <f t="shared" si="238"/>
        <v>54.545454545454547</v>
      </c>
      <c r="KC40" s="11">
        <f t="shared" si="238"/>
        <v>36.363636363636367</v>
      </c>
      <c r="KD40" s="11">
        <f t="shared" si="238"/>
        <v>9.0909090909090917</v>
      </c>
      <c r="KE40" s="11">
        <f t="shared" si="238"/>
        <v>54.545454545454547</v>
      </c>
      <c r="KF40" s="11">
        <f t="shared" si="238"/>
        <v>36.363636363636367</v>
      </c>
      <c r="KG40" s="11">
        <f t="shared" si="238"/>
        <v>9.0909090909090917</v>
      </c>
      <c r="KH40" s="11">
        <f t="shared" si="238"/>
        <v>54.545454545454547</v>
      </c>
      <c r="KI40" s="11">
        <f t="shared" si="238"/>
        <v>36.363636363636367</v>
      </c>
      <c r="KJ40" s="11">
        <f t="shared" si="238"/>
        <v>9.0909090909090917</v>
      </c>
      <c r="KK40" s="11">
        <f t="shared" si="238"/>
        <v>54.545454545454547</v>
      </c>
      <c r="KL40" s="11">
        <f t="shared" si="238"/>
        <v>36.363636363636367</v>
      </c>
      <c r="KM40" s="11">
        <f t="shared" si="238"/>
        <v>9.0909090909090917</v>
      </c>
      <c r="KN40" s="11">
        <f t="shared" si="238"/>
        <v>54.545454545454547</v>
      </c>
      <c r="KO40" s="11">
        <f t="shared" si="238"/>
        <v>36.363636363636367</v>
      </c>
      <c r="KP40" s="11">
        <f t="shared" si="238"/>
        <v>9.0909090909090917</v>
      </c>
      <c r="KQ40" s="11">
        <f t="shared" si="238"/>
        <v>54.545454545454547</v>
      </c>
      <c r="KR40" s="11">
        <f t="shared" si="238"/>
        <v>36.363636363636367</v>
      </c>
      <c r="KS40" s="11">
        <f t="shared" si="238"/>
        <v>9.0909090909090917</v>
      </c>
      <c r="KT40" s="11">
        <f t="shared" si="238"/>
        <v>54.545454545454547</v>
      </c>
      <c r="KU40" s="11">
        <f t="shared" si="238"/>
        <v>36.363636363636367</v>
      </c>
      <c r="KV40" s="11">
        <f t="shared" si="238"/>
        <v>9.0909090909090917</v>
      </c>
      <c r="KW40" s="11">
        <f t="shared" si="238"/>
        <v>54.545454545454547</v>
      </c>
      <c r="KX40" s="11">
        <f t="shared" si="238"/>
        <v>36.363636363636367</v>
      </c>
      <c r="KY40" s="11">
        <f t="shared" si="238"/>
        <v>9.0909090909090917</v>
      </c>
      <c r="KZ40" s="11">
        <f t="shared" si="238"/>
        <v>54.545454545454547</v>
      </c>
      <c r="LA40" s="11">
        <f t="shared" si="238"/>
        <v>36.363636363636367</v>
      </c>
      <c r="LB40" s="11">
        <f t="shared" si="238"/>
        <v>9.0909090909090917</v>
      </c>
      <c r="LC40" s="11">
        <f t="shared" si="238"/>
        <v>54.545454545454547</v>
      </c>
      <c r="LD40" s="11">
        <f t="shared" si="238"/>
        <v>36.363636363636367</v>
      </c>
      <c r="LE40" s="11">
        <f t="shared" si="238"/>
        <v>9.0909090909090917</v>
      </c>
    </row>
    <row r="42" spans="1:317">
      <c r="B42" s="12" t="s">
        <v>3121</v>
      </c>
    </row>
    <row r="43" spans="1:317">
      <c r="B43" t="s">
        <v>3122</v>
      </c>
      <c r="C43" t="s">
        <v>3135</v>
      </c>
      <c r="D43" s="45">
        <v>64</v>
      </c>
      <c r="E43" s="45">
        <f>D43/100*11</f>
        <v>7.04</v>
      </c>
    </row>
    <row r="44" spans="1:317">
      <c r="B44" t="s">
        <v>3124</v>
      </c>
      <c r="C44" t="s">
        <v>3135</v>
      </c>
      <c r="D44" s="45">
        <v>27</v>
      </c>
      <c r="E44" s="45">
        <f>D44/100*11</f>
        <v>2.97</v>
      </c>
    </row>
    <row r="45" spans="1:317">
      <c r="B45" t="s">
        <v>3125</v>
      </c>
      <c r="C45" t="s">
        <v>3135</v>
      </c>
      <c r="D45" s="45">
        <v>9</v>
      </c>
      <c r="E45" s="45">
        <f>D45/100*11</f>
        <v>0.99</v>
      </c>
    </row>
    <row r="47" spans="1:317">
      <c r="B47" t="s">
        <v>3122</v>
      </c>
      <c r="C47" t="s">
        <v>3136</v>
      </c>
      <c r="D47" s="45">
        <f>(BH40+BK40+BN40+BQ40+BT40+BW40+BZ40+CC40+CF40+CI40+CL40+CO40+CR40+CU40+CX40+DA40+DD40+DG40+DJ40+DM40)/20</f>
        <v>54.545454545454525</v>
      </c>
      <c r="E47" s="45">
        <f>D47/100*11</f>
        <v>5.9999999999999982</v>
      </c>
    </row>
    <row r="48" spans="1:317">
      <c r="B48" t="s">
        <v>3124</v>
      </c>
      <c r="C48" t="s">
        <v>3136</v>
      </c>
      <c r="D48" s="45">
        <f>(BI40+BL40+BO40+BR40+BU40+BX40+CA40+CD40+CG40+CJ40+CM40+CP40+CS40+CV40+CY40+DB40+DE40+DH40+DK40+DN40)/20</f>
        <v>27.272727272727263</v>
      </c>
      <c r="E48" s="45">
        <f>D48/100*11</f>
        <v>2.9999999999999991</v>
      </c>
    </row>
    <row r="49" spans="2:5">
      <c r="B49" t="s">
        <v>3125</v>
      </c>
      <c r="C49" t="s">
        <v>3136</v>
      </c>
      <c r="D49" s="45">
        <f>(BJ40+BM40+BP40+BS40+BV40+BY40+CB40+CE40+CH40+CK40+CN40+CQ40+CT40+CW40+CZ40+DC40+DF40+DI40+DL40+DO40)/20</f>
        <v>18.181818181818183</v>
      </c>
      <c r="E49" s="45">
        <f>D49/100*11</f>
        <v>2</v>
      </c>
    </row>
    <row r="51" spans="2:5">
      <c r="B51" t="s">
        <v>3122</v>
      </c>
      <c r="C51" t="s">
        <v>3137</v>
      </c>
      <c r="D51" s="45">
        <v>48</v>
      </c>
      <c r="E51" s="45">
        <f>D51/100*11</f>
        <v>5.2799999999999994</v>
      </c>
    </row>
    <row r="52" spans="2:5">
      <c r="B52" t="s">
        <v>3124</v>
      </c>
      <c r="C52" t="s">
        <v>3137</v>
      </c>
      <c r="D52" s="45">
        <v>36</v>
      </c>
      <c r="E52" s="45">
        <f>D52/100*11</f>
        <v>3.96</v>
      </c>
    </row>
    <row r="53" spans="2:5">
      <c r="B53" t="s">
        <v>3125</v>
      </c>
      <c r="C53" t="s">
        <v>3137</v>
      </c>
      <c r="D53" s="45">
        <f>(DR40+DU40+EA40+ED40+EG40+EJ40+EM40+EP40)/9</f>
        <v>16.161616161616163</v>
      </c>
      <c r="E53" s="45">
        <f>D53/100*11</f>
        <v>1.7777777777777779</v>
      </c>
    </row>
    <row r="54" spans="2:5">
      <c r="E54" s="45"/>
    </row>
    <row r="55" spans="2:5">
      <c r="B55" t="s">
        <v>3122</v>
      </c>
      <c r="C55" t="s">
        <v>3138</v>
      </c>
      <c r="D55" s="45">
        <f>(EQ40+ET40+EW40+EZ40+FC40+FF40+FI40+FL40+FO40+FR40+FU40+FX40+GA40+GD40+GG40+GJ40+GM40+GP40+GS40+GV40+GY40+HB40+HE40+HH40+HK40+HN40+HQ40+HT40+HW40+HZ40+IC40+IF40+II40+IL40+IO40+IR40+IU40)/37</f>
        <v>54.054054054054028</v>
      </c>
      <c r="E55" s="45">
        <f>D55/100*11</f>
        <v>5.9459459459459429</v>
      </c>
    </row>
    <row r="56" spans="2:5">
      <c r="B56" t="s">
        <v>3124</v>
      </c>
      <c r="C56" t="s">
        <v>3138</v>
      </c>
      <c r="D56" s="45">
        <f>(ER40+EU40+EX40+FA40+FD40+FG40+FJ40+FM40+FP40+FS40+FV40+FY40+GB40+GE40+GH40+GK40+GN40+GQ40+GT40+GW40+GZ40+HC40+HF40+HI40+HL40+HO40+HR40+HU40+HX40+IA40+ID40+IG40+IJ40+IM40+IP40+IS40+IV40)/37</f>
        <v>36.363636363636346</v>
      </c>
      <c r="E56" s="45">
        <f>D56/100*11</f>
        <v>3.9999999999999982</v>
      </c>
    </row>
    <row r="57" spans="2:5">
      <c r="B57" t="s">
        <v>3125</v>
      </c>
      <c r="C57" t="s">
        <v>3138</v>
      </c>
      <c r="D57" s="45">
        <f>(ES40+EV40+EY40+FB40+FE40+FK40+FN40+FQ40+FT40+FW40+FZ40+GC40+GF40+GI40+GL40+GO40+GR40+GU40+GX40+HA40+HD40+HG40+HJ40+HM40+HP40+HS40+HV40+HY40+IB40+IE40+IH40+IK40+IN40+IQ40+IT40+IW40)/37</f>
        <v>9.3366093366093317</v>
      </c>
      <c r="E57" s="45">
        <f>D57/100*11</f>
        <v>1.0270270270270265</v>
      </c>
    </row>
    <row r="58" spans="2:5">
      <c r="E58" s="45"/>
    </row>
    <row r="59" spans="2:5">
      <c r="B59" t="s">
        <v>3122</v>
      </c>
      <c r="C59" t="s">
        <v>3139</v>
      </c>
      <c r="D59" s="45">
        <v>55</v>
      </c>
      <c r="E59" s="45">
        <f>D59/100*11</f>
        <v>6.0500000000000007</v>
      </c>
    </row>
    <row r="60" spans="2:5">
      <c r="B60" t="s">
        <v>3124</v>
      </c>
      <c r="C60" t="s">
        <v>3139</v>
      </c>
      <c r="D60" s="45">
        <f>(IY40+JB40+JE40+JH40+JK40+JN40+JQ40+JT40+JW40+JZ40+KC40+KF40+KI40+KL40+KO40+KR40+KU40+KX40+LA40+LD40)/20</f>
        <v>36.363636363636367</v>
      </c>
      <c r="E60" s="45">
        <f>D60/100*11</f>
        <v>4</v>
      </c>
    </row>
    <row r="61" spans="2:5">
      <c r="B61" t="s">
        <v>3125</v>
      </c>
      <c r="C61" t="s">
        <v>3139</v>
      </c>
      <c r="D61" s="45">
        <f>(IZ40+JC40+JF40+JI40+JL40+JO40+JR40+JU40+JX40+KA40+KD40+KG40+KJ40+KM40+KP40+KS40+KV40+KY40+LB40+LE40)/20</f>
        <v>9.0909090909090917</v>
      </c>
      <c r="E61" s="45">
        <f>D61/100*11</f>
        <v>1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O61"/>
  <sheetViews>
    <sheetView topLeftCell="A32" workbookViewId="0">
      <selection activeCell="E43" sqref="E43:E61"/>
    </sheetView>
  </sheetViews>
  <sheetFormatPr defaultRowHeight="15"/>
  <cols>
    <col min="2" max="2" width="21.28515625" customWidth="1"/>
  </cols>
  <sheetData>
    <row r="1" spans="1:353" ht="15.7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>
      <c r="A4" s="93" t="s">
        <v>0</v>
      </c>
      <c r="B4" s="93" t="s">
        <v>321</v>
      </c>
      <c r="C4" s="100" t="s">
        <v>972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24" t="s">
        <v>974</v>
      </c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 t="s">
        <v>974</v>
      </c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69"/>
      <c r="DG4" s="124" t="s">
        <v>974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07" t="s">
        <v>1114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79" t="s">
        <v>985</v>
      </c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123" t="s">
        <v>985</v>
      </c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67" t="s">
        <v>985</v>
      </c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8"/>
      <c r="IC4" s="123" t="s">
        <v>985</v>
      </c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3"/>
      <c r="JA4" s="69" t="s">
        <v>985</v>
      </c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82" t="s">
        <v>980</v>
      </c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2"/>
    </row>
    <row r="5" spans="1:353" ht="15.75" customHeight="1">
      <c r="A5" s="93"/>
      <c r="B5" s="93"/>
      <c r="C5" s="85" t="s">
        <v>973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 t="s">
        <v>975</v>
      </c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62" t="s">
        <v>976</v>
      </c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104"/>
      <c r="DG5" s="62" t="s">
        <v>1113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102" t="s">
        <v>1115</v>
      </c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85" t="s">
        <v>986</v>
      </c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63" t="s">
        <v>979</v>
      </c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5"/>
      <c r="HE5" s="125" t="s">
        <v>987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2" t="s">
        <v>988</v>
      </c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63" t="s">
        <v>59</v>
      </c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104" t="s">
        <v>981</v>
      </c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5"/>
      <c r="KZ5" s="105"/>
      <c r="LA5" s="105"/>
      <c r="LB5" s="105"/>
      <c r="LC5" s="105"/>
      <c r="LD5" s="105"/>
      <c r="LE5" s="105"/>
      <c r="LF5" s="105"/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5"/>
      <c r="MM5" s="105"/>
      <c r="MN5" s="105"/>
      <c r="MO5" s="106"/>
    </row>
    <row r="6" spans="1:353" ht="15.75" hidden="1">
      <c r="A6" s="93"/>
      <c r="B6" s="93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>
      <c r="A7" s="93"/>
      <c r="B7" s="93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>
      <c r="A8" s="93"/>
      <c r="B8" s="93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>
      <c r="A9" s="93"/>
      <c r="B9" s="93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>
      <c r="A10" s="93"/>
      <c r="B10" s="93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>
      <c r="A11" s="93"/>
      <c r="B11" s="93"/>
      <c r="C11" s="88" t="s">
        <v>99</v>
      </c>
      <c r="D11" s="72" t="s">
        <v>2</v>
      </c>
      <c r="E11" s="72" t="s">
        <v>3</v>
      </c>
      <c r="F11" s="85" t="s">
        <v>139</v>
      </c>
      <c r="G11" s="85" t="s">
        <v>4</v>
      </c>
      <c r="H11" s="85" t="s">
        <v>5</v>
      </c>
      <c r="I11" s="85" t="s">
        <v>100</v>
      </c>
      <c r="J11" s="85" t="s">
        <v>6</v>
      </c>
      <c r="K11" s="85" t="s">
        <v>7</v>
      </c>
      <c r="L11" s="72" t="s">
        <v>101</v>
      </c>
      <c r="M11" s="72" t="s">
        <v>6</v>
      </c>
      <c r="N11" s="81" t="s">
        <v>7</v>
      </c>
      <c r="O11" s="85" t="s">
        <v>102</v>
      </c>
      <c r="P11" s="85" t="s">
        <v>8</v>
      </c>
      <c r="Q11" s="85" t="s">
        <v>1</v>
      </c>
      <c r="R11" s="88" t="s">
        <v>103</v>
      </c>
      <c r="S11" s="72" t="s">
        <v>3</v>
      </c>
      <c r="T11" s="72" t="s">
        <v>9</v>
      </c>
      <c r="U11" s="72" t="s">
        <v>104</v>
      </c>
      <c r="V11" s="72" t="s">
        <v>3</v>
      </c>
      <c r="W11" s="72" t="s">
        <v>9</v>
      </c>
      <c r="X11" s="81" t="s">
        <v>105</v>
      </c>
      <c r="Y11" s="87" t="s">
        <v>7</v>
      </c>
      <c r="Z11" s="88" t="s">
        <v>10</v>
      </c>
      <c r="AA11" s="72" t="s">
        <v>106</v>
      </c>
      <c r="AB11" s="72" t="s">
        <v>11</v>
      </c>
      <c r="AC11" s="72" t="s">
        <v>12</v>
      </c>
      <c r="AD11" s="72" t="s">
        <v>107</v>
      </c>
      <c r="AE11" s="72" t="s">
        <v>1</v>
      </c>
      <c r="AF11" s="72" t="s">
        <v>2</v>
      </c>
      <c r="AG11" s="72" t="s">
        <v>108</v>
      </c>
      <c r="AH11" s="72" t="s">
        <v>9</v>
      </c>
      <c r="AI11" s="72" t="s">
        <v>4</v>
      </c>
      <c r="AJ11" s="86" t="s">
        <v>140</v>
      </c>
      <c r="AK11" s="102"/>
      <c r="AL11" s="102"/>
      <c r="AM11" s="86" t="s">
        <v>109</v>
      </c>
      <c r="AN11" s="102"/>
      <c r="AO11" s="102"/>
      <c r="AP11" s="86" t="s">
        <v>110</v>
      </c>
      <c r="AQ11" s="102"/>
      <c r="AR11" s="102"/>
      <c r="AS11" s="86" t="s">
        <v>111</v>
      </c>
      <c r="AT11" s="102"/>
      <c r="AU11" s="102"/>
      <c r="AV11" s="86" t="s">
        <v>112</v>
      </c>
      <c r="AW11" s="102"/>
      <c r="AX11" s="102"/>
      <c r="AY11" s="86" t="s">
        <v>113</v>
      </c>
      <c r="AZ11" s="102"/>
      <c r="BA11" s="102"/>
      <c r="BB11" s="88" t="s">
        <v>114</v>
      </c>
      <c r="BC11" s="72"/>
      <c r="BD11" s="72"/>
      <c r="BE11" s="81" t="s">
        <v>141</v>
      </c>
      <c r="BF11" s="87"/>
      <c r="BG11" s="88"/>
      <c r="BH11" s="81" t="s">
        <v>115</v>
      </c>
      <c r="BI11" s="87"/>
      <c r="BJ11" s="88"/>
      <c r="BK11" s="72" t="s">
        <v>116</v>
      </c>
      <c r="BL11" s="72"/>
      <c r="BM11" s="72"/>
      <c r="BN11" s="72" t="s">
        <v>117</v>
      </c>
      <c r="BO11" s="72"/>
      <c r="BP11" s="72"/>
      <c r="BQ11" s="72" t="s">
        <v>118</v>
      </c>
      <c r="BR11" s="72"/>
      <c r="BS11" s="72"/>
      <c r="BT11" s="61" t="s">
        <v>119</v>
      </c>
      <c r="BU11" s="61"/>
      <c r="BV11" s="61"/>
      <c r="BW11" s="72" t="s">
        <v>120</v>
      </c>
      <c r="BX11" s="72"/>
      <c r="BY11" s="72"/>
      <c r="BZ11" s="72" t="s">
        <v>121</v>
      </c>
      <c r="CA11" s="72"/>
      <c r="CB11" s="72"/>
      <c r="CC11" s="72" t="s">
        <v>122</v>
      </c>
      <c r="CD11" s="72"/>
      <c r="CE11" s="72"/>
      <c r="CF11" s="72" t="s">
        <v>123</v>
      </c>
      <c r="CG11" s="72"/>
      <c r="CH11" s="72"/>
      <c r="CI11" s="72" t="s">
        <v>142</v>
      </c>
      <c r="CJ11" s="72"/>
      <c r="CK11" s="72"/>
      <c r="CL11" s="61" t="s">
        <v>124</v>
      </c>
      <c r="CM11" s="61"/>
      <c r="CN11" s="61"/>
      <c r="CO11" s="61" t="s">
        <v>125</v>
      </c>
      <c r="CP11" s="61"/>
      <c r="CQ11" s="71"/>
      <c r="CR11" s="85" t="s">
        <v>126</v>
      </c>
      <c r="CS11" s="85"/>
      <c r="CT11" s="85"/>
      <c r="CU11" s="85" t="s">
        <v>127</v>
      </c>
      <c r="CV11" s="85"/>
      <c r="CW11" s="85"/>
      <c r="CX11" s="62" t="s">
        <v>128</v>
      </c>
      <c r="CY11" s="62"/>
      <c r="CZ11" s="62"/>
      <c r="DA11" s="85" t="s">
        <v>129</v>
      </c>
      <c r="DB11" s="85"/>
      <c r="DC11" s="85"/>
      <c r="DD11" s="85" t="s">
        <v>130</v>
      </c>
      <c r="DE11" s="85"/>
      <c r="DF11" s="86"/>
      <c r="DG11" s="85" t="s">
        <v>143</v>
      </c>
      <c r="DH11" s="85"/>
      <c r="DI11" s="85"/>
      <c r="DJ11" s="85" t="s">
        <v>145</v>
      </c>
      <c r="DK11" s="85"/>
      <c r="DL11" s="85"/>
      <c r="DM11" s="85" t="s">
        <v>146</v>
      </c>
      <c r="DN11" s="85"/>
      <c r="DO11" s="85"/>
      <c r="DP11" s="85" t="s">
        <v>147</v>
      </c>
      <c r="DQ11" s="85"/>
      <c r="DR11" s="85"/>
      <c r="DS11" s="85" t="s">
        <v>148</v>
      </c>
      <c r="DT11" s="85"/>
      <c r="DU11" s="85"/>
      <c r="DV11" s="85" t="s">
        <v>149</v>
      </c>
      <c r="DW11" s="85"/>
      <c r="DX11" s="85"/>
      <c r="DY11" s="105" t="s">
        <v>1103</v>
      </c>
      <c r="DZ11" s="105"/>
      <c r="EA11" s="106"/>
      <c r="EB11" s="104" t="s">
        <v>1104</v>
      </c>
      <c r="EC11" s="105"/>
      <c r="ED11" s="106"/>
      <c r="EE11" s="104" t="s">
        <v>1105</v>
      </c>
      <c r="EF11" s="105"/>
      <c r="EG11" s="106"/>
      <c r="EH11" s="62" t="s">
        <v>1106</v>
      </c>
      <c r="EI11" s="62"/>
      <c r="EJ11" s="62"/>
      <c r="EK11" s="62" t="s">
        <v>1107</v>
      </c>
      <c r="EL11" s="62"/>
      <c r="EM11" s="62"/>
      <c r="EN11" s="62" t="s">
        <v>1108</v>
      </c>
      <c r="EO11" s="62"/>
      <c r="EP11" s="62"/>
      <c r="EQ11" s="62" t="s">
        <v>1109</v>
      </c>
      <c r="ER11" s="62"/>
      <c r="ES11" s="62"/>
      <c r="ET11" s="62" t="s">
        <v>1110</v>
      </c>
      <c r="EU11" s="62"/>
      <c r="EV11" s="104"/>
      <c r="EW11" s="62" t="s">
        <v>1111</v>
      </c>
      <c r="EX11" s="62"/>
      <c r="EY11" s="62"/>
      <c r="EZ11" s="62" t="s">
        <v>131</v>
      </c>
      <c r="FA11" s="62"/>
      <c r="FB11" s="62"/>
      <c r="FC11" s="62" t="s">
        <v>144</v>
      </c>
      <c r="FD11" s="62"/>
      <c r="FE11" s="62"/>
      <c r="FF11" s="62" t="s">
        <v>132</v>
      </c>
      <c r="FG11" s="62"/>
      <c r="FH11" s="62"/>
      <c r="FI11" s="62" t="s">
        <v>133</v>
      </c>
      <c r="FJ11" s="62"/>
      <c r="FK11" s="62"/>
      <c r="FL11" s="62" t="s">
        <v>134</v>
      </c>
      <c r="FM11" s="62"/>
      <c r="FN11" s="62"/>
      <c r="FO11" s="62" t="s">
        <v>135</v>
      </c>
      <c r="FP11" s="62"/>
      <c r="FQ11" s="62"/>
      <c r="FR11" s="62" t="s">
        <v>136</v>
      </c>
      <c r="FS11" s="62"/>
      <c r="FT11" s="62"/>
      <c r="FU11" s="62" t="s">
        <v>137</v>
      </c>
      <c r="FV11" s="62"/>
      <c r="FW11" s="62"/>
      <c r="FX11" s="62" t="s">
        <v>138</v>
      </c>
      <c r="FY11" s="62"/>
      <c r="FZ11" s="62"/>
      <c r="GA11" s="62" t="s">
        <v>150</v>
      </c>
      <c r="GB11" s="62"/>
      <c r="GC11" s="62"/>
      <c r="GD11" s="62" t="s">
        <v>1068</v>
      </c>
      <c r="GE11" s="62"/>
      <c r="GF11" s="62"/>
      <c r="GG11" s="62" t="s">
        <v>1069</v>
      </c>
      <c r="GH11" s="62"/>
      <c r="GI11" s="62"/>
      <c r="GJ11" s="62" t="s">
        <v>1070</v>
      </c>
      <c r="GK11" s="62"/>
      <c r="GL11" s="62"/>
      <c r="GM11" s="62" t="s">
        <v>1071</v>
      </c>
      <c r="GN11" s="62"/>
      <c r="GO11" s="62"/>
      <c r="GP11" s="104" t="s">
        <v>1072</v>
      </c>
      <c r="GQ11" s="105"/>
      <c r="GR11" s="106"/>
      <c r="GS11" s="104" t="s">
        <v>1073</v>
      </c>
      <c r="GT11" s="105"/>
      <c r="GU11" s="106"/>
      <c r="GV11" s="104" t="s">
        <v>1074</v>
      </c>
      <c r="GW11" s="105"/>
      <c r="GX11" s="106"/>
      <c r="GY11" s="104" t="s">
        <v>1075</v>
      </c>
      <c r="GZ11" s="105"/>
      <c r="HA11" s="106"/>
      <c r="HB11" s="104" t="s">
        <v>1076</v>
      </c>
      <c r="HC11" s="105"/>
      <c r="HD11" s="106"/>
      <c r="HE11" s="104" t="s">
        <v>1077</v>
      </c>
      <c r="HF11" s="105"/>
      <c r="HG11" s="106"/>
      <c r="HH11" s="104" t="s">
        <v>1078</v>
      </c>
      <c r="HI11" s="105"/>
      <c r="HJ11" s="106"/>
      <c r="HK11" s="104" t="s">
        <v>1079</v>
      </c>
      <c r="HL11" s="105"/>
      <c r="HM11" s="106"/>
      <c r="HN11" s="104" t="s">
        <v>1080</v>
      </c>
      <c r="HO11" s="105"/>
      <c r="HP11" s="106"/>
      <c r="HQ11" s="104" t="s">
        <v>1081</v>
      </c>
      <c r="HR11" s="105"/>
      <c r="HS11" s="106"/>
      <c r="HT11" s="104" t="s">
        <v>1082</v>
      </c>
      <c r="HU11" s="105"/>
      <c r="HV11" s="106"/>
      <c r="HW11" s="104" t="s">
        <v>1083</v>
      </c>
      <c r="HX11" s="105"/>
      <c r="HY11" s="106"/>
      <c r="HZ11" s="104" t="s">
        <v>1084</v>
      </c>
      <c r="IA11" s="105"/>
      <c r="IB11" s="106"/>
      <c r="IC11" s="106" t="s">
        <v>1085</v>
      </c>
      <c r="ID11" s="62"/>
      <c r="IE11" s="62"/>
      <c r="IF11" s="62" t="s">
        <v>1086</v>
      </c>
      <c r="IG11" s="62"/>
      <c r="IH11" s="62"/>
      <c r="II11" s="62" t="s">
        <v>1087</v>
      </c>
      <c r="IJ11" s="62"/>
      <c r="IK11" s="62"/>
      <c r="IL11" s="62" t="s">
        <v>1088</v>
      </c>
      <c r="IM11" s="62"/>
      <c r="IN11" s="62"/>
      <c r="IO11" s="62" t="s">
        <v>1089</v>
      </c>
      <c r="IP11" s="62"/>
      <c r="IQ11" s="62"/>
      <c r="IR11" s="62" t="s">
        <v>1090</v>
      </c>
      <c r="IS11" s="62"/>
      <c r="IT11" s="62"/>
      <c r="IU11" s="62" t="s">
        <v>1091</v>
      </c>
      <c r="IV11" s="62"/>
      <c r="IW11" s="62"/>
      <c r="IX11" s="62" t="s">
        <v>1092</v>
      </c>
      <c r="IY11" s="62"/>
      <c r="IZ11" s="62"/>
      <c r="JA11" s="62" t="s">
        <v>1093</v>
      </c>
      <c r="JB11" s="62"/>
      <c r="JC11" s="62"/>
      <c r="JD11" s="119" t="s">
        <v>1094</v>
      </c>
      <c r="JE11" s="120"/>
      <c r="JF11" s="121"/>
      <c r="JG11" s="119" t="s">
        <v>1095</v>
      </c>
      <c r="JH11" s="120"/>
      <c r="JI11" s="121"/>
      <c r="JJ11" s="119" t="s">
        <v>1096</v>
      </c>
      <c r="JK11" s="120"/>
      <c r="JL11" s="121"/>
      <c r="JM11" s="119" t="s">
        <v>1097</v>
      </c>
      <c r="JN11" s="120"/>
      <c r="JO11" s="121"/>
      <c r="JP11" s="119" t="s">
        <v>1098</v>
      </c>
      <c r="JQ11" s="120"/>
      <c r="JR11" s="121"/>
      <c r="JS11" s="119" t="s">
        <v>1099</v>
      </c>
      <c r="JT11" s="120"/>
      <c r="JU11" s="121"/>
      <c r="JV11" s="119" t="s">
        <v>1100</v>
      </c>
      <c r="JW11" s="120"/>
      <c r="JX11" s="121"/>
      <c r="JY11" s="119" t="s">
        <v>1101</v>
      </c>
      <c r="JZ11" s="120"/>
      <c r="KA11" s="121"/>
      <c r="KB11" s="119" t="s">
        <v>1102</v>
      </c>
      <c r="KC11" s="120"/>
      <c r="KD11" s="121"/>
      <c r="KE11" s="62" t="s">
        <v>1047</v>
      </c>
      <c r="KF11" s="62"/>
      <c r="KG11" s="62"/>
      <c r="KH11" s="62" t="s">
        <v>1048</v>
      </c>
      <c r="KI11" s="62"/>
      <c r="KJ11" s="62"/>
      <c r="KK11" s="62" t="s">
        <v>1049</v>
      </c>
      <c r="KL11" s="62"/>
      <c r="KM11" s="62"/>
      <c r="KN11" s="62" t="s">
        <v>1050</v>
      </c>
      <c r="KO11" s="62"/>
      <c r="KP11" s="62"/>
      <c r="KQ11" s="62" t="s">
        <v>1051</v>
      </c>
      <c r="KR11" s="62"/>
      <c r="KS11" s="62"/>
      <c r="KT11" s="62" t="s">
        <v>1052</v>
      </c>
      <c r="KU11" s="62"/>
      <c r="KV11" s="62"/>
      <c r="KW11" s="62" t="s">
        <v>1053</v>
      </c>
      <c r="KX11" s="62"/>
      <c r="KY11" s="62"/>
      <c r="KZ11" s="62" t="s">
        <v>1054</v>
      </c>
      <c r="LA11" s="62"/>
      <c r="LB11" s="62"/>
      <c r="LC11" s="62" t="s">
        <v>1055</v>
      </c>
      <c r="LD11" s="62"/>
      <c r="LE11" s="62"/>
      <c r="LF11" s="62" t="s">
        <v>1056</v>
      </c>
      <c r="LG11" s="62"/>
      <c r="LH11" s="62"/>
      <c r="LI11" s="62" t="s">
        <v>1057</v>
      </c>
      <c r="LJ11" s="62"/>
      <c r="LK11" s="62"/>
      <c r="LL11" s="62" t="s">
        <v>1058</v>
      </c>
      <c r="LM11" s="62"/>
      <c r="LN11" s="62"/>
      <c r="LO11" s="62" t="s">
        <v>1059</v>
      </c>
      <c r="LP11" s="62"/>
      <c r="LQ11" s="62"/>
      <c r="LR11" s="62" t="s">
        <v>1060</v>
      </c>
      <c r="LS11" s="62"/>
      <c r="LT11" s="62"/>
      <c r="LU11" s="62" t="s">
        <v>1061</v>
      </c>
      <c r="LV11" s="62"/>
      <c r="LW11" s="62"/>
      <c r="LX11" s="62" t="s">
        <v>1062</v>
      </c>
      <c r="LY11" s="62"/>
      <c r="LZ11" s="62"/>
      <c r="MA11" s="62" t="s">
        <v>1063</v>
      </c>
      <c r="MB11" s="62"/>
      <c r="MC11" s="104"/>
      <c r="MD11" s="62" t="s">
        <v>1064</v>
      </c>
      <c r="ME11" s="62"/>
      <c r="MF11" s="104"/>
      <c r="MG11" s="62" t="s">
        <v>1065</v>
      </c>
      <c r="MH11" s="62"/>
      <c r="MI11" s="104"/>
      <c r="MJ11" s="62" t="s">
        <v>1066</v>
      </c>
      <c r="MK11" s="62"/>
      <c r="ML11" s="104"/>
      <c r="MM11" s="104" t="s">
        <v>1067</v>
      </c>
      <c r="MN11" s="111"/>
      <c r="MO11" s="112"/>
    </row>
    <row r="12" spans="1:353" ht="99.75" customHeight="1" thickBot="1">
      <c r="A12" s="93"/>
      <c r="B12" s="93"/>
      <c r="C12" s="113" t="s">
        <v>796</v>
      </c>
      <c r="D12" s="114"/>
      <c r="E12" s="115"/>
      <c r="F12" s="113" t="s">
        <v>799</v>
      </c>
      <c r="G12" s="114"/>
      <c r="H12" s="115"/>
      <c r="I12" s="113" t="s">
        <v>803</v>
      </c>
      <c r="J12" s="114"/>
      <c r="K12" s="115"/>
      <c r="L12" s="113" t="s">
        <v>807</v>
      </c>
      <c r="M12" s="114"/>
      <c r="N12" s="114"/>
      <c r="O12" s="113" t="s">
        <v>1364</v>
      </c>
      <c r="P12" s="114"/>
      <c r="Q12" s="115"/>
      <c r="R12" s="114" t="s">
        <v>811</v>
      </c>
      <c r="S12" s="114"/>
      <c r="T12" s="115"/>
      <c r="U12" s="113" t="s">
        <v>815</v>
      </c>
      <c r="V12" s="114"/>
      <c r="W12" s="115"/>
      <c r="X12" s="113" t="s">
        <v>819</v>
      </c>
      <c r="Y12" s="114"/>
      <c r="Z12" s="115"/>
      <c r="AA12" s="113" t="s">
        <v>823</v>
      </c>
      <c r="AB12" s="114"/>
      <c r="AC12" s="115"/>
      <c r="AD12" s="113" t="s">
        <v>827</v>
      </c>
      <c r="AE12" s="114"/>
      <c r="AF12" s="115"/>
      <c r="AG12" s="113" t="s">
        <v>831</v>
      </c>
      <c r="AH12" s="114"/>
      <c r="AI12" s="115"/>
      <c r="AJ12" s="113" t="s">
        <v>835</v>
      </c>
      <c r="AK12" s="114"/>
      <c r="AL12" s="115"/>
      <c r="AM12" s="113" t="s">
        <v>837</v>
      </c>
      <c r="AN12" s="114"/>
      <c r="AO12" s="115"/>
      <c r="AP12" s="113" t="s">
        <v>841</v>
      </c>
      <c r="AQ12" s="114"/>
      <c r="AR12" s="115"/>
      <c r="AS12" s="113" t="s">
        <v>844</v>
      </c>
      <c r="AT12" s="114"/>
      <c r="AU12" s="115"/>
      <c r="AV12" s="113" t="s">
        <v>848</v>
      </c>
      <c r="AW12" s="114"/>
      <c r="AX12" s="115"/>
      <c r="AY12" s="113" t="s">
        <v>851</v>
      </c>
      <c r="AZ12" s="114"/>
      <c r="BA12" s="115"/>
      <c r="BB12" s="116" t="s">
        <v>856</v>
      </c>
      <c r="BC12" s="117"/>
      <c r="BD12" s="118"/>
      <c r="BE12" s="116" t="s">
        <v>859</v>
      </c>
      <c r="BF12" s="117"/>
      <c r="BG12" s="118"/>
      <c r="BH12" s="116" t="s">
        <v>863</v>
      </c>
      <c r="BI12" s="117"/>
      <c r="BJ12" s="118"/>
      <c r="BK12" s="116" t="s">
        <v>867</v>
      </c>
      <c r="BL12" s="117"/>
      <c r="BM12" s="118"/>
      <c r="BN12" s="116" t="s">
        <v>868</v>
      </c>
      <c r="BO12" s="117"/>
      <c r="BP12" s="118"/>
      <c r="BQ12" s="116" t="s">
        <v>872</v>
      </c>
      <c r="BR12" s="117"/>
      <c r="BS12" s="118"/>
      <c r="BT12" s="116" t="s">
        <v>1715</v>
      </c>
      <c r="BU12" s="117"/>
      <c r="BV12" s="118"/>
      <c r="BW12" s="116" t="s">
        <v>879</v>
      </c>
      <c r="BX12" s="117"/>
      <c r="BY12" s="118"/>
      <c r="BZ12" s="116" t="s">
        <v>883</v>
      </c>
      <c r="CA12" s="117"/>
      <c r="CB12" s="118"/>
      <c r="CC12" s="113" t="s">
        <v>720</v>
      </c>
      <c r="CD12" s="114"/>
      <c r="CE12" s="115"/>
      <c r="CF12" s="116" t="s">
        <v>887</v>
      </c>
      <c r="CG12" s="117"/>
      <c r="CH12" s="118"/>
      <c r="CI12" s="116" t="s">
        <v>891</v>
      </c>
      <c r="CJ12" s="117"/>
      <c r="CK12" s="118"/>
      <c r="CL12" s="116" t="s">
        <v>893</v>
      </c>
      <c r="CM12" s="117"/>
      <c r="CN12" s="118"/>
      <c r="CO12" s="116" t="s">
        <v>897</v>
      </c>
      <c r="CP12" s="117"/>
      <c r="CQ12" s="118"/>
      <c r="CR12" s="116" t="s">
        <v>901</v>
      </c>
      <c r="CS12" s="117"/>
      <c r="CT12" s="118"/>
      <c r="CU12" s="116" t="s">
        <v>905</v>
      </c>
      <c r="CV12" s="117"/>
      <c r="CW12" s="118"/>
      <c r="CX12" s="116" t="s">
        <v>909</v>
      </c>
      <c r="CY12" s="117"/>
      <c r="CZ12" s="118"/>
      <c r="DA12" s="116" t="s">
        <v>913</v>
      </c>
      <c r="DB12" s="117"/>
      <c r="DC12" s="118"/>
      <c r="DD12" s="116" t="s">
        <v>917</v>
      </c>
      <c r="DE12" s="117"/>
      <c r="DF12" s="118"/>
      <c r="DG12" s="116" t="s">
        <v>919</v>
      </c>
      <c r="DH12" s="117"/>
      <c r="DI12" s="118"/>
      <c r="DJ12" s="116" t="s">
        <v>923</v>
      </c>
      <c r="DK12" s="117"/>
      <c r="DL12" s="118"/>
      <c r="DM12" s="116" t="s">
        <v>927</v>
      </c>
      <c r="DN12" s="117"/>
      <c r="DO12" s="118"/>
      <c r="DP12" s="116" t="s">
        <v>929</v>
      </c>
      <c r="DQ12" s="117"/>
      <c r="DR12" s="118"/>
      <c r="DS12" s="116" t="s">
        <v>933</v>
      </c>
      <c r="DT12" s="117"/>
      <c r="DU12" s="118"/>
      <c r="DV12" s="113" t="s">
        <v>937</v>
      </c>
      <c r="DW12" s="114"/>
      <c r="DX12" s="115"/>
      <c r="DY12" s="116" t="s">
        <v>1500</v>
      </c>
      <c r="DZ12" s="117"/>
      <c r="EA12" s="118"/>
      <c r="EB12" s="116" t="s">
        <v>1502</v>
      </c>
      <c r="EC12" s="117"/>
      <c r="ED12" s="118"/>
      <c r="EE12" s="116" t="s">
        <v>1504</v>
      </c>
      <c r="EF12" s="117"/>
      <c r="EG12" s="118"/>
      <c r="EH12" s="116" t="s">
        <v>1508</v>
      </c>
      <c r="EI12" s="117"/>
      <c r="EJ12" s="118"/>
      <c r="EK12" s="116" t="s">
        <v>1512</v>
      </c>
      <c r="EL12" s="117"/>
      <c r="EM12" s="118"/>
      <c r="EN12" s="116" t="s">
        <v>1516</v>
      </c>
      <c r="EO12" s="117"/>
      <c r="EP12" s="118"/>
      <c r="EQ12" s="116" t="s">
        <v>1519</v>
      </c>
      <c r="ER12" s="117"/>
      <c r="ES12" s="118"/>
      <c r="ET12" s="116" t="s">
        <v>1522</v>
      </c>
      <c r="EU12" s="117"/>
      <c r="EV12" s="118"/>
      <c r="EW12" s="116" t="s">
        <v>1526</v>
      </c>
      <c r="EX12" s="117"/>
      <c r="EY12" s="118"/>
      <c r="EZ12" s="116" t="s">
        <v>941</v>
      </c>
      <c r="FA12" s="117"/>
      <c r="FB12" s="118"/>
      <c r="FC12" s="116" t="s">
        <v>942</v>
      </c>
      <c r="FD12" s="117"/>
      <c r="FE12" s="118"/>
      <c r="FF12" s="116" t="s">
        <v>944</v>
      </c>
      <c r="FG12" s="117"/>
      <c r="FH12" s="118"/>
      <c r="FI12" s="116" t="s">
        <v>948</v>
      </c>
      <c r="FJ12" s="117"/>
      <c r="FK12" s="118"/>
      <c r="FL12" s="116" t="s">
        <v>952</v>
      </c>
      <c r="FM12" s="117"/>
      <c r="FN12" s="118"/>
      <c r="FO12" s="116" t="s">
        <v>956</v>
      </c>
      <c r="FP12" s="117"/>
      <c r="FQ12" s="118"/>
      <c r="FR12" s="116" t="s">
        <v>959</v>
      </c>
      <c r="FS12" s="117"/>
      <c r="FT12" s="118"/>
      <c r="FU12" s="116" t="s">
        <v>961</v>
      </c>
      <c r="FV12" s="117"/>
      <c r="FW12" s="118"/>
      <c r="FX12" s="116" t="s">
        <v>965</v>
      </c>
      <c r="FY12" s="117"/>
      <c r="FZ12" s="118"/>
      <c r="GA12" s="116" t="s">
        <v>969</v>
      </c>
      <c r="GB12" s="117"/>
      <c r="GC12" s="118"/>
      <c r="GD12" s="116" t="s">
        <v>1528</v>
      </c>
      <c r="GE12" s="117"/>
      <c r="GF12" s="118"/>
      <c r="GG12" s="116" t="s">
        <v>1531</v>
      </c>
      <c r="GH12" s="117"/>
      <c r="GI12" s="118"/>
      <c r="GJ12" s="116" t="s">
        <v>1535</v>
      </c>
      <c r="GK12" s="117"/>
      <c r="GL12" s="118"/>
      <c r="GM12" s="116" t="s">
        <v>1537</v>
      </c>
      <c r="GN12" s="117"/>
      <c r="GO12" s="118"/>
      <c r="GP12" s="116" t="s">
        <v>1541</v>
      </c>
      <c r="GQ12" s="117"/>
      <c r="GR12" s="118"/>
      <c r="GS12" s="116" t="s">
        <v>1545</v>
      </c>
      <c r="GT12" s="117"/>
      <c r="GU12" s="118"/>
      <c r="GV12" s="116" t="s">
        <v>1549</v>
      </c>
      <c r="GW12" s="117"/>
      <c r="GX12" s="118"/>
      <c r="GY12" s="116" t="s">
        <v>1553</v>
      </c>
      <c r="GZ12" s="117"/>
      <c r="HA12" s="118"/>
      <c r="HB12" s="116" t="s">
        <v>1554</v>
      </c>
      <c r="HC12" s="117"/>
      <c r="HD12" s="118"/>
      <c r="HE12" s="116" t="s">
        <v>1558</v>
      </c>
      <c r="HF12" s="117"/>
      <c r="HG12" s="118"/>
      <c r="HH12" s="116" t="s">
        <v>1562</v>
      </c>
      <c r="HI12" s="117"/>
      <c r="HJ12" s="118"/>
      <c r="HK12" s="116" t="s">
        <v>1566</v>
      </c>
      <c r="HL12" s="117"/>
      <c r="HM12" s="118"/>
      <c r="HN12" s="116" t="s">
        <v>1567</v>
      </c>
      <c r="HO12" s="117"/>
      <c r="HP12" s="118"/>
      <c r="HQ12" s="116" t="s">
        <v>1571</v>
      </c>
      <c r="HR12" s="117"/>
      <c r="HS12" s="118"/>
      <c r="HT12" s="116" t="s">
        <v>1575</v>
      </c>
      <c r="HU12" s="117"/>
      <c r="HV12" s="118"/>
      <c r="HW12" s="116" t="s">
        <v>1578</v>
      </c>
      <c r="HX12" s="117"/>
      <c r="HY12" s="118"/>
      <c r="HZ12" s="116" t="s">
        <v>1580</v>
      </c>
      <c r="IA12" s="117"/>
      <c r="IB12" s="118"/>
      <c r="IC12" s="116" t="s">
        <v>1584</v>
      </c>
      <c r="ID12" s="117"/>
      <c r="IE12" s="118"/>
      <c r="IF12" s="116" t="s">
        <v>1587</v>
      </c>
      <c r="IG12" s="117"/>
      <c r="IH12" s="118"/>
      <c r="II12" s="116" t="s">
        <v>1591</v>
      </c>
      <c r="IJ12" s="117"/>
      <c r="IK12" s="118"/>
      <c r="IL12" s="116" t="s">
        <v>1595</v>
      </c>
      <c r="IM12" s="117"/>
      <c r="IN12" s="118"/>
      <c r="IO12" s="116" t="s">
        <v>1597</v>
      </c>
      <c r="IP12" s="117"/>
      <c r="IQ12" s="118"/>
      <c r="IR12" s="116" t="s">
        <v>1600</v>
      </c>
      <c r="IS12" s="117"/>
      <c r="IT12" s="118"/>
      <c r="IU12" s="116" t="s">
        <v>1603</v>
      </c>
      <c r="IV12" s="117"/>
      <c r="IW12" s="118"/>
      <c r="IX12" s="116" t="s">
        <v>1607</v>
      </c>
      <c r="IY12" s="117"/>
      <c r="IZ12" s="118"/>
      <c r="JA12" s="116" t="s">
        <v>1608</v>
      </c>
      <c r="JB12" s="117"/>
      <c r="JC12" s="118"/>
      <c r="JD12" s="116" t="s">
        <v>1612</v>
      </c>
      <c r="JE12" s="117"/>
      <c r="JF12" s="118"/>
      <c r="JG12" s="116" t="s">
        <v>1615</v>
      </c>
      <c r="JH12" s="117"/>
      <c r="JI12" s="118"/>
      <c r="JJ12" s="116" t="s">
        <v>1619</v>
      </c>
      <c r="JK12" s="117"/>
      <c r="JL12" s="118"/>
      <c r="JM12" s="116" t="s">
        <v>1623</v>
      </c>
      <c r="JN12" s="117"/>
      <c r="JO12" s="118"/>
      <c r="JP12" s="116" t="s">
        <v>1627</v>
      </c>
      <c r="JQ12" s="117"/>
      <c r="JR12" s="118"/>
      <c r="JS12" s="116" t="s">
        <v>1631</v>
      </c>
      <c r="JT12" s="117"/>
      <c r="JU12" s="118"/>
      <c r="JV12" s="116" t="s">
        <v>1633</v>
      </c>
      <c r="JW12" s="117"/>
      <c r="JX12" s="118"/>
      <c r="JY12" s="116" t="s">
        <v>1637</v>
      </c>
      <c r="JZ12" s="117"/>
      <c r="KA12" s="118"/>
      <c r="KB12" s="116" t="s">
        <v>1641</v>
      </c>
      <c r="KC12" s="117"/>
      <c r="KD12" s="118"/>
      <c r="KE12" s="116" t="s">
        <v>1645</v>
      </c>
      <c r="KF12" s="117"/>
      <c r="KG12" s="118"/>
      <c r="KH12" s="116" t="s">
        <v>1649</v>
      </c>
      <c r="KI12" s="117"/>
      <c r="KJ12" s="118"/>
      <c r="KK12" s="113" t="s">
        <v>1651</v>
      </c>
      <c r="KL12" s="114"/>
      <c r="KM12" s="115"/>
      <c r="KN12" s="113" t="s">
        <v>1655</v>
      </c>
      <c r="KO12" s="114"/>
      <c r="KP12" s="115"/>
      <c r="KQ12" s="116" t="s">
        <v>1659</v>
      </c>
      <c r="KR12" s="117"/>
      <c r="KS12" s="118"/>
      <c r="KT12" s="116" t="s">
        <v>1663</v>
      </c>
      <c r="KU12" s="117"/>
      <c r="KV12" s="118"/>
      <c r="KW12" s="116" t="s">
        <v>1666</v>
      </c>
      <c r="KX12" s="117"/>
      <c r="KY12" s="118"/>
      <c r="KZ12" s="116" t="s">
        <v>1668</v>
      </c>
      <c r="LA12" s="117"/>
      <c r="LB12" s="118"/>
      <c r="LC12" s="116" t="s">
        <v>1671</v>
      </c>
      <c r="LD12" s="117"/>
      <c r="LE12" s="118"/>
      <c r="LF12" s="116" t="s">
        <v>1675</v>
      </c>
      <c r="LG12" s="117"/>
      <c r="LH12" s="118"/>
      <c r="LI12" s="116" t="s">
        <v>1676</v>
      </c>
      <c r="LJ12" s="117"/>
      <c r="LK12" s="118"/>
      <c r="LL12" s="116" t="s">
        <v>1680</v>
      </c>
      <c r="LM12" s="117"/>
      <c r="LN12" s="118"/>
      <c r="LO12" s="116" t="s">
        <v>1682</v>
      </c>
      <c r="LP12" s="117"/>
      <c r="LQ12" s="118"/>
      <c r="LR12" s="116" t="s">
        <v>1686</v>
      </c>
      <c r="LS12" s="117"/>
      <c r="LT12" s="118"/>
      <c r="LU12" s="116" t="s">
        <v>1689</v>
      </c>
      <c r="LV12" s="117"/>
      <c r="LW12" s="118"/>
      <c r="LX12" s="116" t="s">
        <v>1693</v>
      </c>
      <c r="LY12" s="117"/>
      <c r="LZ12" s="118"/>
      <c r="MA12" s="116" t="s">
        <v>1695</v>
      </c>
      <c r="MB12" s="117"/>
      <c r="MC12" s="118"/>
      <c r="MD12" s="116" t="s">
        <v>1699</v>
      </c>
      <c r="ME12" s="117"/>
      <c r="MF12" s="118"/>
      <c r="MG12" s="116" t="s">
        <v>1703</v>
      </c>
      <c r="MH12" s="117"/>
      <c r="MI12" s="118"/>
      <c r="MJ12" s="113" t="s">
        <v>1707</v>
      </c>
      <c r="MK12" s="114"/>
      <c r="ML12" s="115"/>
      <c r="MM12" s="113" t="s">
        <v>1711</v>
      </c>
      <c r="MN12" s="114"/>
      <c r="MO12" s="115"/>
    </row>
    <row r="13" spans="1:353" ht="144.75" thickBot="1">
      <c r="A13" s="93"/>
      <c r="B13" s="93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1"/>
      <c r="BH14" s="21"/>
      <c r="BI14" s="21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4"/>
      <c r="DZ14" s="4"/>
      <c r="EA14" s="4"/>
      <c r="EB14" s="4"/>
      <c r="EC14" s="4"/>
      <c r="ED14" s="4"/>
      <c r="EE14" s="4"/>
      <c r="EF14" s="4"/>
      <c r="EG14" s="4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4"/>
      <c r="EV14" s="4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2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</row>
    <row r="15" spans="1:35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2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</row>
    <row r="16" spans="1:35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2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</row>
    <row r="17" spans="1:35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2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</row>
    <row r="18" spans="1:35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2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</row>
    <row r="19" spans="1:35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2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</row>
    <row r="20" spans="1:35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2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</row>
    <row r="21" spans="1:35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2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</row>
    <row r="22" spans="1:35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2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</row>
    <row r="23" spans="1:35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2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</row>
    <row r="24" spans="1:35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2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</row>
    <row r="25" spans="1:35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2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</row>
    <row r="26" spans="1:35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2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</row>
    <row r="27" spans="1:35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2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</row>
    <row r="28" spans="1:35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2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</row>
    <row r="29" spans="1:35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2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</row>
    <row r="30" spans="1:35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2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</row>
    <row r="31" spans="1:35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2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</row>
    <row r="32" spans="1:35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2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</row>
    <row r="33" spans="1:35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2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</row>
    <row r="34" spans="1:35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2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</row>
    <row r="35" spans="1:35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2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</row>
    <row r="36" spans="1:35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2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</row>
    <row r="37" spans="1:35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2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</row>
    <row r="38" spans="1:35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2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</row>
    <row r="39" spans="1:353">
      <c r="A39" s="89" t="s">
        <v>322</v>
      </c>
      <c r="B39" s="90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MO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</row>
    <row r="40" spans="1:353" ht="39" customHeight="1">
      <c r="A40" s="91" t="s">
        <v>3150</v>
      </c>
      <c r="B40" s="92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MO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</row>
    <row r="42" spans="1:353">
      <c r="B42" s="12" t="s">
        <v>3121</v>
      </c>
    </row>
    <row r="43" spans="1:353">
      <c r="B43" t="s">
        <v>3122</v>
      </c>
      <c r="C43" t="s">
        <v>3140</v>
      </c>
      <c r="D43" s="45">
        <f>(C40+F40+I40+L40+O40+R40+X40+AA40+AD40+AG40+AJ40+AM40+AP40+AS40+AV40+AY40)/17</f>
        <v>0</v>
      </c>
      <c r="E43">
        <f>D43/100*25</f>
        <v>0</v>
      </c>
    </row>
    <row r="44" spans="1:353">
      <c r="B44" t="s">
        <v>3124</v>
      </c>
      <c r="C44" t="s">
        <v>3140</v>
      </c>
      <c r="D44">
        <f>(D40+G40+J40+M40+P40+S40+V40+Y40+AB40+AE40+AH40+AK40+AN40+AQ40+AT40+AW40+AZ40)/17</f>
        <v>0</v>
      </c>
      <c r="E44">
        <f>D44/100*25</f>
        <v>0</v>
      </c>
    </row>
    <row r="45" spans="1:353">
      <c r="B45" t="s">
        <v>3125</v>
      </c>
      <c r="C45" t="s">
        <v>3140</v>
      </c>
      <c r="D45">
        <f>(E40+H40+K40+N40+Q40+T40+W40+Z40+AC40+AF40+AI40+AL40+AO40+AR40+AU40+AX40+BA40)/17</f>
        <v>0</v>
      </c>
      <c r="E45">
        <f>D45/100*25</f>
        <v>0</v>
      </c>
    </row>
    <row r="47" spans="1:353">
      <c r="B47" t="s">
        <v>3122</v>
      </c>
      <c r="C47" t="s">
        <v>3141</v>
      </c>
      <c r="D47">
        <f>(BB40+BE40+BH40+BK40+BN40+BQ40+BT40+BZ40+CC40+CF40+CI40+CL40+CO40+CR40+CU40+CX40+DA40+DD40+DG40+DM40+DP40+DS40+DV40)/25</f>
        <v>0</v>
      </c>
      <c r="E47">
        <f>D47/100*25</f>
        <v>0</v>
      </c>
    </row>
    <row r="48" spans="1:353">
      <c r="B48" t="s">
        <v>3124</v>
      </c>
      <c r="C48" t="s">
        <v>3141</v>
      </c>
      <c r="D48">
        <f>(BC40+BF40+BI40+BL40+BO40+BR40+BU40+BX40+CA40+CD40+CG40+CJ40+CM40+CP40+CS40+CV40+CY40+DB40+DE40+DH40+DK40+DN40+DQ40+DT40+DW40)/25</f>
        <v>0</v>
      </c>
      <c r="E48">
        <f>D48/100*25</f>
        <v>0</v>
      </c>
    </row>
    <row r="49" spans="2:5">
      <c r="B49" t="s">
        <v>3125</v>
      </c>
      <c r="C49" t="s">
        <v>3141</v>
      </c>
      <c r="D49">
        <f>(BD40+BG40+BJ40+BM40+BS40+BV40+BY40+CB40+CE40+CH40+CK40+CN40+CQ40+CT40+CW40+CZ40+DC40+DF40+DI40+DL40+DO40+DR40+DU40+DX40)/25</f>
        <v>0</v>
      </c>
      <c r="E49">
        <f>D49/100*25</f>
        <v>0</v>
      </c>
    </row>
    <row r="51" spans="2:5">
      <c r="B51" t="s">
        <v>3122</v>
      </c>
      <c r="C51" t="s">
        <v>3142</v>
      </c>
      <c r="D51">
        <f>(DY40+EB40+EE40+EH40+EK40+EN40+EQ40+ET40+EW40)/9</f>
        <v>0</v>
      </c>
      <c r="E51">
        <f>D51/100*25</f>
        <v>0</v>
      </c>
    </row>
    <row r="52" spans="2:5">
      <c r="B52" t="s">
        <v>3124</v>
      </c>
      <c r="C52" t="s">
        <v>3142</v>
      </c>
      <c r="D52">
        <f>(DZ40+EC40+EF40+EI40+EL40+EO40+ER40+EU40+EX40)/9</f>
        <v>0</v>
      </c>
      <c r="E52">
        <f>D52/100*25</f>
        <v>0</v>
      </c>
    </row>
    <row r="53" spans="2:5">
      <c r="B53" t="s">
        <v>3125</v>
      </c>
      <c r="C53" t="s">
        <v>3142</v>
      </c>
      <c r="D53">
        <f>(EA40+ED40+EG40+EJ40+EM40+EP40+ES40+EV40+EY40)/9</f>
        <v>0</v>
      </c>
      <c r="E53">
        <f>D53/100*25</f>
        <v>0</v>
      </c>
    </row>
    <row r="55" spans="2:5">
      <c r="B55" t="s">
        <v>3122</v>
      </c>
      <c r="C55" t="s">
        <v>3143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  <c r="E55">
        <f>D55/100*25</f>
        <v>0</v>
      </c>
    </row>
    <row r="56" spans="2:5">
      <c r="B56" t="s">
        <v>3124</v>
      </c>
      <c r="C56" t="s">
        <v>3143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  <c r="E56">
        <f>D56/100*25</f>
        <v>0</v>
      </c>
    </row>
    <row r="57" spans="2:5">
      <c r="B57" t="s">
        <v>3125</v>
      </c>
      <c r="C57" t="s">
        <v>3143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  <c r="E57">
        <f>D57/100*25</f>
        <v>0</v>
      </c>
    </row>
    <row r="59" spans="2:5">
      <c r="B59" t="s">
        <v>3122</v>
      </c>
      <c r="C59" t="s">
        <v>3144</v>
      </c>
      <c r="D59">
        <f>(KE40+KH40+KK40+KN40+KQ40+KT40+KW40+KZ40+LC40+LF40+LI40+LL40+LO40+LR40+LU40+LX40+MA40+MD40+MG40+MJ40+MM40)/21</f>
        <v>0</v>
      </c>
      <c r="E59">
        <f>D59/100*25</f>
        <v>0</v>
      </c>
    </row>
    <row r="60" spans="2:5">
      <c r="B60" t="s">
        <v>3124</v>
      </c>
      <c r="C60" t="s">
        <v>3144</v>
      </c>
      <c r="D60">
        <f>(KG40+KJ40+KM40+KP40+KS40+KV40+KY40+LB40+LE40+LH40+LK40+LN40+LQ40+LT40+LW40+LZ40+MC40+MF40+MI40+ML40+MO40)/21</f>
        <v>0</v>
      </c>
      <c r="E60">
        <f>D60/100*25</f>
        <v>0</v>
      </c>
    </row>
    <row r="61" spans="2:5">
      <c r="B61" t="s">
        <v>3125</v>
      </c>
      <c r="C61" t="s">
        <v>3144</v>
      </c>
      <c r="D61">
        <f>(KG40+KJ40+KM40+KP40+KS40+KV40+KY40+LB40+LE40+LH40+LK40+LN40+LQ40+LT40+LW40+LZ40+MC40+MF40+MI40+ML40+MO40)/21</f>
        <v>0</v>
      </c>
      <c r="E61">
        <f>D61/100*25</f>
        <v>0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G61"/>
  <sheetViews>
    <sheetView topLeftCell="A29" workbookViewId="0">
      <selection activeCell="E43" sqref="E43:E61"/>
    </sheetView>
  </sheetViews>
  <sheetFormatPr defaultRowHeight="15"/>
  <cols>
    <col min="2" max="2" width="26.7109375" customWidth="1"/>
    <col min="155" max="155" width="9.140625" customWidth="1"/>
  </cols>
  <sheetData>
    <row r="1" spans="1:527" ht="15.7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>
      <c r="A4" s="93" t="s">
        <v>0</v>
      </c>
      <c r="B4" s="93" t="s">
        <v>321</v>
      </c>
      <c r="C4" s="100" t="s">
        <v>1117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69" t="s">
        <v>974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97"/>
      <c r="DY4" s="69" t="s">
        <v>974</v>
      </c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97"/>
      <c r="FO4" s="69" t="s">
        <v>974</v>
      </c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79" t="s">
        <v>1118</v>
      </c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108" t="s">
        <v>985</v>
      </c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123" t="s">
        <v>985</v>
      </c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67" t="s">
        <v>985</v>
      </c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8"/>
      <c r="LR4" s="66" t="s">
        <v>985</v>
      </c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8"/>
      <c r="NB4" s="69" t="s">
        <v>985</v>
      </c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60" t="s">
        <v>1119</v>
      </c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</row>
    <row r="5" spans="1:527" ht="13.5" customHeight="1">
      <c r="A5" s="93"/>
      <c r="B5" s="93"/>
      <c r="C5" s="85" t="s">
        <v>973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6" t="s">
        <v>975</v>
      </c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3"/>
      <c r="DY5" s="104" t="s">
        <v>976</v>
      </c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6"/>
      <c r="FO5" s="104" t="s">
        <v>1113</v>
      </c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85" t="s">
        <v>1115</v>
      </c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103" t="s">
        <v>986</v>
      </c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63" t="s">
        <v>979</v>
      </c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5"/>
      <c r="KN5" s="125" t="s">
        <v>987</v>
      </c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5"/>
      <c r="KZ5" s="125"/>
      <c r="LA5" s="125"/>
      <c r="LB5" s="125"/>
      <c r="LC5" s="125"/>
      <c r="LD5" s="125"/>
      <c r="LE5" s="125"/>
      <c r="LF5" s="125"/>
      <c r="LG5" s="125"/>
      <c r="LH5" s="125"/>
      <c r="LI5" s="125"/>
      <c r="LJ5" s="125"/>
      <c r="LK5" s="125"/>
      <c r="LL5" s="125"/>
      <c r="LM5" s="125"/>
      <c r="LN5" s="125"/>
      <c r="LO5" s="125"/>
      <c r="LP5" s="125"/>
      <c r="LQ5" s="125"/>
      <c r="LR5" s="128" t="s">
        <v>988</v>
      </c>
      <c r="LS5" s="129"/>
      <c r="LT5" s="129"/>
      <c r="LU5" s="129"/>
      <c r="LV5" s="129"/>
      <c r="LW5" s="129"/>
      <c r="LX5" s="129"/>
      <c r="LY5" s="129"/>
      <c r="LZ5" s="129"/>
      <c r="MA5" s="129"/>
      <c r="MB5" s="129"/>
      <c r="MC5" s="129"/>
      <c r="MD5" s="129"/>
      <c r="ME5" s="129"/>
      <c r="MF5" s="129"/>
      <c r="MG5" s="129"/>
      <c r="MH5" s="129"/>
      <c r="MI5" s="129"/>
      <c r="MJ5" s="129"/>
      <c r="MK5" s="129"/>
      <c r="ML5" s="129"/>
      <c r="MM5" s="129"/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30"/>
      <c r="NB5" s="63" t="s">
        <v>59</v>
      </c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2" t="s">
        <v>981</v>
      </c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</row>
    <row r="6" spans="1:527" ht="15.75" hidden="1">
      <c r="A6" s="93"/>
      <c r="B6" s="93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>
      <c r="A7" s="93"/>
      <c r="B7" s="93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>
      <c r="A8" s="93"/>
      <c r="B8" s="93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>
      <c r="A9" s="93"/>
      <c r="B9" s="93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>
      <c r="A10" s="93"/>
      <c r="B10" s="93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>
      <c r="A11" s="93"/>
      <c r="B11" s="93"/>
      <c r="C11" s="88" t="s">
        <v>151</v>
      </c>
      <c r="D11" s="72" t="s">
        <v>2</v>
      </c>
      <c r="E11" s="72" t="s">
        <v>3</v>
      </c>
      <c r="F11" s="85" t="s">
        <v>152</v>
      </c>
      <c r="G11" s="85" t="s">
        <v>4</v>
      </c>
      <c r="H11" s="85" t="s">
        <v>5</v>
      </c>
      <c r="I11" s="85" t="s">
        <v>202</v>
      </c>
      <c r="J11" s="85" t="s">
        <v>6</v>
      </c>
      <c r="K11" s="85" t="s">
        <v>7</v>
      </c>
      <c r="L11" s="72" t="s">
        <v>153</v>
      </c>
      <c r="M11" s="72" t="s">
        <v>6</v>
      </c>
      <c r="N11" s="72" t="s">
        <v>7</v>
      </c>
      <c r="O11" s="72" t="s">
        <v>154</v>
      </c>
      <c r="P11" s="72" t="s">
        <v>8</v>
      </c>
      <c r="Q11" s="72" t="s">
        <v>1</v>
      </c>
      <c r="R11" s="72" t="s">
        <v>155</v>
      </c>
      <c r="S11" s="72" t="s">
        <v>3</v>
      </c>
      <c r="T11" s="72" t="s">
        <v>9</v>
      </c>
      <c r="U11" s="72" t="s">
        <v>156</v>
      </c>
      <c r="V11" s="72" t="s">
        <v>3</v>
      </c>
      <c r="W11" s="72" t="s">
        <v>9</v>
      </c>
      <c r="X11" s="81" t="s">
        <v>157</v>
      </c>
      <c r="Y11" s="87" t="s">
        <v>7</v>
      </c>
      <c r="Z11" s="88" t="s">
        <v>10</v>
      </c>
      <c r="AA11" s="72" t="s">
        <v>158</v>
      </c>
      <c r="AB11" s="72" t="s">
        <v>11</v>
      </c>
      <c r="AC11" s="72" t="s">
        <v>12</v>
      </c>
      <c r="AD11" s="72" t="s">
        <v>159</v>
      </c>
      <c r="AE11" s="72" t="s">
        <v>1</v>
      </c>
      <c r="AF11" s="72" t="s">
        <v>2</v>
      </c>
      <c r="AG11" s="72" t="s">
        <v>160</v>
      </c>
      <c r="AH11" s="72" t="s">
        <v>9</v>
      </c>
      <c r="AI11" s="72" t="s">
        <v>4</v>
      </c>
      <c r="AJ11" s="86" t="s">
        <v>161</v>
      </c>
      <c r="AK11" s="102"/>
      <c r="AL11" s="102"/>
      <c r="AM11" s="86" t="s">
        <v>162</v>
      </c>
      <c r="AN11" s="102"/>
      <c r="AO11" s="102"/>
      <c r="AP11" s="86" t="s">
        <v>163</v>
      </c>
      <c r="AQ11" s="102"/>
      <c r="AR11" s="102"/>
      <c r="AS11" s="86" t="s">
        <v>164</v>
      </c>
      <c r="AT11" s="102"/>
      <c r="AU11" s="102"/>
      <c r="AV11" s="85" t="s">
        <v>165</v>
      </c>
      <c r="AW11" s="85"/>
      <c r="AX11" s="85"/>
      <c r="AY11" s="131" t="s">
        <v>166</v>
      </c>
      <c r="AZ11" s="132"/>
      <c r="BA11" s="133"/>
      <c r="BB11" s="81" t="s">
        <v>207</v>
      </c>
      <c r="BC11" s="87"/>
      <c r="BD11" s="88"/>
      <c r="BE11" s="81" t="s">
        <v>208</v>
      </c>
      <c r="BF11" s="87"/>
      <c r="BG11" s="88"/>
      <c r="BH11" s="81" t="s">
        <v>209</v>
      </c>
      <c r="BI11" s="87"/>
      <c r="BJ11" s="88"/>
      <c r="BK11" s="81" t="s">
        <v>210</v>
      </c>
      <c r="BL11" s="87"/>
      <c r="BM11" s="88"/>
      <c r="BN11" s="81" t="s">
        <v>211</v>
      </c>
      <c r="BO11" s="87"/>
      <c r="BP11" s="88"/>
      <c r="BQ11" s="88" t="s">
        <v>167</v>
      </c>
      <c r="BR11" s="72"/>
      <c r="BS11" s="72"/>
      <c r="BT11" s="81" t="s">
        <v>168</v>
      </c>
      <c r="BU11" s="87"/>
      <c r="BV11" s="88"/>
      <c r="BW11" s="81" t="s">
        <v>203</v>
      </c>
      <c r="BX11" s="87"/>
      <c r="BY11" s="88"/>
      <c r="BZ11" s="72" t="s">
        <v>169</v>
      </c>
      <c r="CA11" s="72"/>
      <c r="CB11" s="72"/>
      <c r="CC11" s="72" t="s">
        <v>170</v>
      </c>
      <c r="CD11" s="72"/>
      <c r="CE11" s="72"/>
      <c r="CF11" s="72" t="s">
        <v>171</v>
      </c>
      <c r="CG11" s="72"/>
      <c r="CH11" s="72"/>
      <c r="CI11" s="61" t="s">
        <v>172</v>
      </c>
      <c r="CJ11" s="61"/>
      <c r="CK11" s="61"/>
      <c r="CL11" s="72" t="s">
        <v>173</v>
      </c>
      <c r="CM11" s="72"/>
      <c r="CN11" s="72"/>
      <c r="CO11" s="72" t="s">
        <v>174</v>
      </c>
      <c r="CP11" s="72"/>
      <c r="CQ11" s="72"/>
      <c r="CR11" s="72" t="s">
        <v>175</v>
      </c>
      <c r="CS11" s="72"/>
      <c r="CT11" s="72"/>
      <c r="CU11" s="72" t="s">
        <v>176</v>
      </c>
      <c r="CV11" s="72"/>
      <c r="CW11" s="72"/>
      <c r="CX11" s="72" t="s">
        <v>177</v>
      </c>
      <c r="CY11" s="72"/>
      <c r="CZ11" s="72"/>
      <c r="DA11" s="61" t="s">
        <v>204</v>
      </c>
      <c r="DB11" s="61"/>
      <c r="DC11" s="61"/>
      <c r="DD11" s="61" t="s">
        <v>178</v>
      </c>
      <c r="DE11" s="61"/>
      <c r="DF11" s="71"/>
      <c r="DG11" s="85" t="s">
        <v>179</v>
      </c>
      <c r="DH11" s="85"/>
      <c r="DI11" s="85"/>
      <c r="DJ11" s="85" t="s">
        <v>180</v>
      </c>
      <c r="DK11" s="85"/>
      <c r="DL11" s="85"/>
      <c r="DM11" s="62" t="s">
        <v>181</v>
      </c>
      <c r="DN11" s="62"/>
      <c r="DO11" s="62"/>
      <c r="DP11" s="85" t="s">
        <v>182</v>
      </c>
      <c r="DQ11" s="85"/>
      <c r="DR11" s="85"/>
      <c r="DS11" s="85" t="s">
        <v>183</v>
      </c>
      <c r="DT11" s="85"/>
      <c r="DU11" s="86"/>
      <c r="DV11" s="85" t="s">
        <v>184</v>
      </c>
      <c r="DW11" s="85"/>
      <c r="DX11" s="85"/>
      <c r="DY11" s="85" t="s">
        <v>185</v>
      </c>
      <c r="DZ11" s="85"/>
      <c r="EA11" s="85"/>
      <c r="EB11" s="85" t="s">
        <v>186</v>
      </c>
      <c r="EC11" s="85"/>
      <c r="ED11" s="85"/>
      <c r="EE11" s="85" t="s">
        <v>205</v>
      </c>
      <c r="EF11" s="85"/>
      <c r="EG11" s="85"/>
      <c r="EH11" s="85" t="s">
        <v>187</v>
      </c>
      <c r="EI11" s="85"/>
      <c r="EJ11" s="85"/>
      <c r="EK11" s="85" t="s">
        <v>188</v>
      </c>
      <c r="EL11" s="85"/>
      <c r="EM11" s="85"/>
      <c r="EN11" s="85" t="s">
        <v>189</v>
      </c>
      <c r="EO11" s="85"/>
      <c r="EP11" s="85"/>
      <c r="EQ11" s="85" t="s">
        <v>190</v>
      </c>
      <c r="ER11" s="85"/>
      <c r="ES11" s="85"/>
      <c r="ET11" s="85" t="s">
        <v>191</v>
      </c>
      <c r="EU11" s="85"/>
      <c r="EV11" s="85"/>
      <c r="EW11" s="85" t="s">
        <v>192</v>
      </c>
      <c r="EX11" s="85"/>
      <c r="EY11" s="86"/>
      <c r="EZ11" s="104" t="s">
        <v>212</v>
      </c>
      <c r="FA11" s="105"/>
      <c r="FB11" s="106"/>
      <c r="FC11" s="104" t="s">
        <v>213</v>
      </c>
      <c r="FD11" s="105"/>
      <c r="FE11" s="106"/>
      <c r="FF11" s="104" t="s">
        <v>214</v>
      </c>
      <c r="FG11" s="105"/>
      <c r="FH11" s="106"/>
      <c r="FI11" s="104" t="s">
        <v>215</v>
      </c>
      <c r="FJ11" s="105"/>
      <c r="FK11" s="106"/>
      <c r="FL11" s="104" t="s">
        <v>216</v>
      </c>
      <c r="FM11" s="105"/>
      <c r="FN11" s="106"/>
      <c r="FO11" s="104" t="s">
        <v>217</v>
      </c>
      <c r="FP11" s="105"/>
      <c r="FQ11" s="106"/>
      <c r="FR11" s="104" t="s">
        <v>218</v>
      </c>
      <c r="FS11" s="105"/>
      <c r="FT11" s="106"/>
      <c r="FU11" s="104" t="s">
        <v>219</v>
      </c>
      <c r="FV11" s="105"/>
      <c r="FW11" s="106"/>
      <c r="FX11" s="104" t="s">
        <v>220</v>
      </c>
      <c r="FY11" s="105"/>
      <c r="FZ11" s="106"/>
      <c r="GA11" s="104" t="s">
        <v>221</v>
      </c>
      <c r="GB11" s="105"/>
      <c r="GC11" s="106"/>
      <c r="GD11" s="104" t="s">
        <v>222</v>
      </c>
      <c r="GE11" s="105"/>
      <c r="GF11" s="106"/>
      <c r="GG11" s="104" t="s">
        <v>223</v>
      </c>
      <c r="GH11" s="105"/>
      <c r="GI11" s="106"/>
      <c r="GJ11" s="104" t="s">
        <v>224</v>
      </c>
      <c r="GK11" s="105"/>
      <c r="GL11" s="106"/>
      <c r="GM11" s="62" t="s">
        <v>1204</v>
      </c>
      <c r="GN11" s="62"/>
      <c r="GO11" s="62"/>
      <c r="GP11" s="62" t="s">
        <v>1205</v>
      </c>
      <c r="GQ11" s="62"/>
      <c r="GR11" s="62"/>
      <c r="GS11" s="62" t="s">
        <v>1206</v>
      </c>
      <c r="GT11" s="62"/>
      <c r="GU11" s="62"/>
      <c r="GV11" s="62" t="s">
        <v>1207</v>
      </c>
      <c r="GW11" s="62"/>
      <c r="GX11" s="62"/>
      <c r="GY11" s="62" t="s">
        <v>1208</v>
      </c>
      <c r="GZ11" s="62"/>
      <c r="HA11" s="62"/>
      <c r="HB11" s="62" t="s">
        <v>1209</v>
      </c>
      <c r="HC11" s="62"/>
      <c r="HD11" s="62"/>
      <c r="HE11" s="62" t="s">
        <v>1210</v>
      </c>
      <c r="HF11" s="62"/>
      <c r="HG11" s="62"/>
      <c r="HH11" s="62" t="s">
        <v>1211</v>
      </c>
      <c r="HI11" s="62"/>
      <c r="HJ11" s="62"/>
      <c r="HK11" s="62" t="s">
        <v>1212</v>
      </c>
      <c r="HL11" s="62"/>
      <c r="HM11" s="62"/>
      <c r="HN11" s="62" t="s">
        <v>1213</v>
      </c>
      <c r="HO11" s="62"/>
      <c r="HP11" s="62"/>
      <c r="HQ11" s="62" t="s">
        <v>1214</v>
      </c>
      <c r="HR11" s="62"/>
      <c r="HS11" s="62"/>
      <c r="HT11" s="62" t="s">
        <v>1215</v>
      </c>
      <c r="HU11" s="62"/>
      <c r="HV11" s="62"/>
      <c r="HW11" s="62" t="s">
        <v>1216</v>
      </c>
      <c r="HX11" s="62"/>
      <c r="HY11" s="62"/>
      <c r="HZ11" s="106" t="s">
        <v>193</v>
      </c>
      <c r="IA11" s="62"/>
      <c r="IB11" s="62"/>
      <c r="IC11" s="62" t="s">
        <v>194</v>
      </c>
      <c r="ID11" s="62"/>
      <c r="IE11" s="62"/>
      <c r="IF11" s="62" t="s">
        <v>206</v>
      </c>
      <c r="IG11" s="62"/>
      <c r="IH11" s="62"/>
      <c r="II11" s="62" t="s">
        <v>195</v>
      </c>
      <c r="IJ11" s="62"/>
      <c r="IK11" s="62"/>
      <c r="IL11" s="62" t="s">
        <v>196</v>
      </c>
      <c r="IM11" s="62"/>
      <c r="IN11" s="62"/>
      <c r="IO11" s="62" t="s">
        <v>197</v>
      </c>
      <c r="IP11" s="62"/>
      <c r="IQ11" s="62"/>
      <c r="IR11" s="62" t="s">
        <v>198</v>
      </c>
      <c r="IS11" s="62"/>
      <c r="IT11" s="62"/>
      <c r="IU11" s="119" t="s">
        <v>199</v>
      </c>
      <c r="IV11" s="120"/>
      <c r="IW11" s="121"/>
      <c r="IX11" s="119" t="s">
        <v>200</v>
      </c>
      <c r="IY11" s="120"/>
      <c r="IZ11" s="121"/>
      <c r="JA11" s="119" t="s">
        <v>201</v>
      </c>
      <c r="JB11" s="120"/>
      <c r="JC11" s="121"/>
      <c r="JD11" s="119" t="s">
        <v>225</v>
      </c>
      <c r="JE11" s="120"/>
      <c r="JF11" s="121"/>
      <c r="JG11" s="119" t="s">
        <v>226</v>
      </c>
      <c r="JH11" s="120"/>
      <c r="JI11" s="121"/>
      <c r="JJ11" s="119" t="s">
        <v>227</v>
      </c>
      <c r="JK11" s="120"/>
      <c r="JL11" s="121"/>
      <c r="JM11" s="119" t="s">
        <v>1159</v>
      </c>
      <c r="JN11" s="120"/>
      <c r="JO11" s="121"/>
      <c r="JP11" s="119" t="s">
        <v>1160</v>
      </c>
      <c r="JQ11" s="120"/>
      <c r="JR11" s="121"/>
      <c r="JS11" s="119" t="s">
        <v>1161</v>
      </c>
      <c r="JT11" s="120"/>
      <c r="JU11" s="121"/>
      <c r="JV11" s="119" t="s">
        <v>1162</v>
      </c>
      <c r="JW11" s="120"/>
      <c r="JX11" s="121"/>
      <c r="JY11" s="119" t="s">
        <v>1163</v>
      </c>
      <c r="JZ11" s="120"/>
      <c r="KA11" s="121"/>
      <c r="KB11" s="119" t="s">
        <v>1164</v>
      </c>
      <c r="KC11" s="120"/>
      <c r="KD11" s="121"/>
      <c r="KE11" s="104" t="s">
        <v>1165</v>
      </c>
      <c r="KF11" s="105"/>
      <c r="KG11" s="106"/>
      <c r="KH11" s="104" t="s">
        <v>1166</v>
      </c>
      <c r="KI11" s="105"/>
      <c r="KJ11" s="106"/>
      <c r="KK11" s="104" t="s">
        <v>1167</v>
      </c>
      <c r="KL11" s="105"/>
      <c r="KM11" s="106"/>
      <c r="KN11" s="119" t="s">
        <v>1168</v>
      </c>
      <c r="KO11" s="120"/>
      <c r="KP11" s="121"/>
      <c r="KQ11" s="119" t="s">
        <v>1169</v>
      </c>
      <c r="KR11" s="120"/>
      <c r="KS11" s="121"/>
      <c r="KT11" s="104" t="s">
        <v>1170</v>
      </c>
      <c r="KU11" s="105"/>
      <c r="KV11" s="106"/>
      <c r="KW11" s="104" t="s">
        <v>1171</v>
      </c>
      <c r="KX11" s="105"/>
      <c r="KY11" s="106"/>
      <c r="KZ11" s="104" t="s">
        <v>1172</v>
      </c>
      <c r="LA11" s="105"/>
      <c r="LB11" s="106"/>
      <c r="LC11" s="106" t="s">
        <v>1173</v>
      </c>
      <c r="LD11" s="62"/>
      <c r="LE11" s="62"/>
      <c r="LF11" s="62" t="s">
        <v>1174</v>
      </c>
      <c r="LG11" s="62"/>
      <c r="LH11" s="62"/>
      <c r="LI11" s="71" t="s">
        <v>1175</v>
      </c>
      <c r="LJ11" s="75"/>
      <c r="LK11" s="76"/>
      <c r="LL11" s="62" t="s">
        <v>1176</v>
      </c>
      <c r="LM11" s="62"/>
      <c r="LN11" s="62"/>
      <c r="LO11" s="62" t="s">
        <v>1177</v>
      </c>
      <c r="LP11" s="62"/>
      <c r="LQ11" s="62"/>
      <c r="LR11" s="62" t="s">
        <v>1178</v>
      </c>
      <c r="LS11" s="62"/>
      <c r="LT11" s="62"/>
      <c r="LU11" s="62" t="s">
        <v>1179</v>
      </c>
      <c r="LV11" s="62"/>
      <c r="LW11" s="62"/>
      <c r="LX11" s="62" t="s">
        <v>1180</v>
      </c>
      <c r="LY11" s="62"/>
      <c r="LZ11" s="62"/>
      <c r="MA11" s="62" t="s">
        <v>1181</v>
      </c>
      <c r="MB11" s="62"/>
      <c r="MC11" s="62"/>
      <c r="MD11" s="119" t="s">
        <v>1182</v>
      </c>
      <c r="ME11" s="120"/>
      <c r="MF11" s="121"/>
      <c r="MG11" s="119" t="s">
        <v>1183</v>
      </c>
      <c r="MH11" s="120"/>
      <c r="MI11" s="121"/>
      <c r="MJ11" s="119" t="s">
        <v>1184</v>
      </c>
      <c r="MK11" s="120"/>
      <c r="ML11" s="120"/>
      <c r="MM11" s="62" t="s">
        <v>1185</v>
      </c>
      <c r="MN11" s="62"/>
      <c r="MO11" s="62"/>
      <c r="MP11" s="119" t="s">
        <v>1186</v>
      </c>
      <c r="MQ11" s="120"/>
      <c r="MR11" s="121"/>
      <c r="MS11" s="119" t="s">
        <v>1187</v>
      </c>
      <c r="MT11" s="120"/>
      <c r="MU11" s="121"/>
      <c r="MV11" s="119" t="s">
        <v>1188</v>
      </c>
      <c r="MW11" s="120"/>
      <c r="MX11" s="121"/>
      <c r="MY11" s="119" t="s">
        <v>1189</v>
      </c>
      <c r="MZ11" s="120"/>
      <c r="NA11" s="121"/>
      <c r="NB11" s="119" t="s">
        <v>1190</v>
      </c>
      <c r="NC11" s="120"/>
      <c r="ND11" s="121"/>
      <c r="NE11" s="119" t="s">
        <v>1191</v>
      </c>
      <c r="NF11" s="120"/>
      <c r="NG11" s="121"/>
      <c r="NH11" s="119" t="s">
        <v>1192</v>
      </c>
      <c r="NI11" s="120"/>
      <c r="NJ11" s="121"/>
      <c r="NK11" s="119" t="s">
        <v>1193</v>
      </c>
      <c r="NL11" s="120"/>
      <c r="NM11" s="120"/>
      <c r="NN11" s="120" t="s">
        <v>1194</v>
      </c>
      <c r="NO11" s="120"/>
      <c r="NP11" s="120"/>
      <c r="NQ11" s="120" t="s">
        <v>1195</v>
      </c>
      <c r="NR11" s="120"/>
      <c r="NS11" s="120"/>
      <c r="NT11" s="120" t="s">
        <v>1196</v>
      </c>
      <c r="NU11" s="120"/>
      <c r="NV11" s="120"/>
      <c r="NW11" s="120" t="s">
        <v>1197</v>
      </c>
      <c r="NX11" s="120"/>
      <c r="NY11" s="120"/>
      <c r="NZ11" s="120" t="s">
        <v>1198</v>
      </c>
      <c r="OA11" s="120"/>
      <c r="OB11" s="120"/>
      <c r="OC11" s="120" t="s">
        <v>1199</v>
      </c>
      <c r="OD11" s="120"/>
      <c r="OE11" s="120"/>
      <c r="OF11" s="120" t="s">
        <v>1200</v>
      </c>
      <c r="OG11" s="120"/>
      <c r="OH11" s="120"/>
      <c r="OI11" s="120" t="s">
        <v>1201</v>
      </c>
      <c r="OJ11" s="120"/>
      <c r="OK11" s="120"/>
      <c r="OL11" s="120" t="s">
        <v>1202</v>
      </c>
      <c r="OM11" s="120"/>
      <c r="ON11" s="120"/>
      <c r="OO11" s="120" t="s">
        <v>1203</v>
      </c>
      <c r="OP11" s="120"/>
      <c r="OQ11" s="120"/>
      <c r="OR11" s="62" t="s">
        <v>1120</v>
      </c>
      <c r="OS11" s="62"/>
      <c r="OT11" s="62"/>
      <c r="OU11" s="62" t="s">
        <v>1121</v>
      </c>
      <c r="OV11" s="62"/>
      <c r="OW11" s="62"/>
      <c r="OX11" s="62" t="s">
        <v>1122</v>
      </c>
      <c r="OY11" s="62"/>
      <c r="OZ11" s="62"/>
      <c r="PA11" s="62" t="s">
        <v>1123</v>
      </c>
      <c r="PB11" s="62"/>
      <c r="PC11" s="62"/>
      <c r="PD11" s="62" t="s">
        <v>1124</v>
      </c>
      <c r="PE11" s="62"/>
      <c r="PF11" s="62"/>
      <c r="PG11" s="62" t="s">
        <v>1125</v>
      </c>
      <c r="PH11" s="62"/>
      <c r="PI11" s="62"/>
      <c r="PJ11" s="62" t="s">
        <v>1126</v>
      </c>
      <c r="PK11" s="62"/>
      <c r="PL11" s="62"/>
      <c r="PM11" s="62" t="s">
        <v>1127</v>
      </c>
      <c r="PN11" s="62"/>
      <c r="PO11" s="62"/>
      <c r="PP11" s="62" t="s">
        <v>1128</v>
      </c>
      <c r="PQ11" s="62"/>
      <c r="PR11" s="62"/>
      <c r="PS11" s="62" t="s">
        <v>1129</v>
      </c>
      <c r="PT11" s="62"/>
      <c r="PU11" s="62"/>
      <c r="PV11" s="62" t="s">
        <v>1130</v>
      </c>
      <c r="PW11" s="62"/>
      <c r="PX11" s="62"/>
      <c r="PY11" s="62" t="s">
        <v>1131</v>
      </c>
      <c r="PZ11" s="62"/>
      <c r="QA11" s="62"/>
      <c r="QB11" s="62" t="s">
        <v>1132</v>
      </c>
      <c r="QC11" s="62"/>
      <c r="QD11" s="62"/>
      <c r="QE11" s="62" t="s">
        <v>1133</v>
      </c>
      <c r="QF11" s="62"/>
      <c r="QG11" s="62"/>
      <c r="QH11" s="62" t="s">
        <v>1134</v>
      </c>
      <c r="QI11" s="62"/>
      <c r="QJ11" s="62"/>
      <c r="QK11" s="62" t="s">
        <v>1135</v>
      </c>
      <c r="QL11" s="62"/>
      <c r="QM11" s="62"/>
      <c r="QN11" s="62" t="s">
        <v>1136</v>
      </c>
      <c r="QO11" s="62"/>
      <c r="QP11" s="104"/>
      <c r="QQ11" s="62" t="s">
        <v>1137</v>
      </c>
      <c r="QR11" s="62"/>
      <c r="QS11" s="104"/>
      <c r="QT11" s="62" t="s">
        <v>1138</v>
      </c>
      <c r="QU11" s="62"/>
      <c r="QV11" s="104"/>
      <c r="QW11" s="62" t="s">
        <v>1139</v>
      </c>
      <c r="QX11" s="62"/>
      <c r="QY11" s="104"/>
      <c r="QZ11" s="104" t="s">
        <v>1140</v>
      </c>
      <c r="RA11" s="111"/>
      <c r="RB11" s="111"/>
      <c r="RC11" s="104" t="s">
        <v>1141</v>
      </c>
      <c r="RD11" s="105"/>
      <c r="RE11" s="106"/>
      <c r="RF11" s="104" t="s">
        <v>1142</v>
      </c>
      <c r="RG11" s="105"/>
      <c r="RH11" s="106"/>
      <c r="RI11" s="104" t="s">
        <v>1143</v>
      </c>
      <c r="RJ11" s="105"/>
      <c r="RK11" s="106"/>
      <c r="RL11" s="104" t="s">
        <v>1144</v>
      </c>
      <c r="RM11" s="105"/>
      <c r="RN11" s="106"/>
      <c r="RO11" s="104" t="s">
        <v>1145</v>
      </c>
      <c r="RP11" s="105"/>
      <c r="RQ11" s="106"/>
      <c r="RR11" s="104" t="s">
        <v>1146</v>
      </c>
      <c r="RS11" s="105"/>
      <c r="RT11" s="106"/>
      <c r="RU11" s="104" t="s">
        <v>1147</v>
      </c>
      <c r="RV11" s="105"/>
      <c r="RW11" s="106"/>
      <c r="RX11" s="104" t="s">
        <v>1148</v>
      </c>
      <c r="RY11" s="105"/>
      <c r="RZ11" s="106"/>
      <c r="SA11" s="104" t="s">
        <v>1149</v>
      </c>
      <c r="SB11" s="105"/>
      <c r="SC11" s="106"/>
      <c r="SD11" s="104" t="s">
        <v>1150</v>
      </c>
      <c r="SE11" s="105"/>
      <c r="SF11" s="106"/>
      <c r="SG11" s="104" t="s">
        <v>1151</v>
      </c>
      <c r="SH11" s="105"/>
      <c r="SI11" s="106"/>
      <c r="SJ11" s="104" t="s">
        <v>1152</v>
      </c>
      <c r="SK11" s="105"/>
      <c r="SL11" s="106"/>
      <c r="SM11" s="104" t="s">
        <v>1153</v>
      </c>
      <c r="SN11" s="105"/>
      <c r="SO11" s="106"/>
      <c r="SP11" s="104" t="s">
        <v>1154</v>
      </c>
      <c r="SQ11" s="105"/>
      <c r="SR11" s="106"/>
      <c r="SS11" s="104" t="s">
        <v>1155</v>
      </c>
      <c r="ST11" s="105"/>
      <c r="SU11" s="106"/>
      <c r="SV11" s="104" t="s">
        <v>1156</v>
      </c>
      <c r="SW11" s="105"/>
      <c r="SX11" s="106"/>
      <c r="SY11" s="104" t="s">
        <v>1157</v>
      </c>
      <c r="SZ11" s="105"/>
      <c r="TA11" s="106"/>
      <c r="TB11" s="104" t="s">
        <v>1158</v>
      </c>
      <c r="TC11" s="105"/>
      <c r="TD11" s="106"/>
      <c r="TE11" s="104" t="s">
        <v>2364</v>
      </c>
      <c r="TF11" s="105"/>
      <c r="TG11" s="106"/>
    </row>
    <row r="12" spans="1:527" ht="110.25" customHeight="1" thickBot="1">
      <c r="A12" s="93"/>
      <c r="B12" s="93"/>
      <c r="C12" s="113" t="s">
        <v>1721</v>
      </c>
      <c r="D12" s="114"/>
      <c r="E12" s="115"/>
      <c r="F12" s="113" t="s">
        <v>1725</v>
      </c>
      <c r="G12" s="114"/>
      <c r="H12" s="115"/>
      <c r="I12" s="113" t="s">
        <v>1729</v>
      </c>
      <c r="J12" s="114"/>
      <c r="K12" s="115"/>
      <c r="L12" s="113" t="s">
        <v>1733</v>
      </c>
      <c r="M12" s="114"/>
      <c r="N12" s="115"/>
      <c r="O12" s="113" t="s">
        <v>1737</v>
      </c>
      <c r="P12" s="114"/>
      <c r="Q12" s="115"/>
      <c r="R12" s="113" t="s">
        <v>1741</v>
      </c>
      <c r="S12" s="114"/>
      <c r="T12" s="115"/>
      <c r="U12" s="113" t="s">
        <v>1745</v>
      </c>
      <c r="V12" s="114"/>
      <c r="W12" s="115"/>
      <c r="X12" s="113" t="s">
        <v>1749</v>
      </c>
      <c r="Y12" s="114"/>
      <c r="Z12" s="115"/>
      <c r="AA12" s="113" t="s">
        <v>1753</v>
      </c>
      <c r="AB12" s="114"/>
      <c r="AC12" s="115"/>
      <c r="AD12" s="113" t="s">
        <v>1757</v>
      </c>
      <c r="AE12" s="114"/>
      <c r="AF12" s="115"/>
      <c r="AG12" s="113" t="s">
        <v>1761</v>
      </c>
      <c r="AH12" s="114"/>
      <c r="AI12" s="115"/>
      <c r="AJ12" s="113" t="s">
        <v>1765</v>
      </c>
      <c r="AK12" s="114"/>
      <c r="AL12" s="115"/>
      <c r="AM12" s="113" t="s">
        <v>1769</v>
      </c>
      <c r="AN12" s="114"/>
      <c r="AO12" s="115"/>
      <c r="AP12" s="113" t="s">
        <v>1773</v>
      </c>
      <c r="AQ12" s="114"/>
      <c r="AR12" s="115"/>
      <c r="AS12" s="113" t="s">
        <v>1777</v>
      </c>
      <c r="AT12" s="114"/>
      <c r="AU12" s="115"/>
      <c r="AV12" s="113" t="s">
        <v>1781</v>
      </c>
      <c r="AW12" s="114"/>
      <c r="AX12" s="115"/>
      <c r="AY12" s="113" t="s">
        <v>1785</v>
      </c>
      <c r="AZ12" s="114"/>
      <c r="BA12" s="115"/>
      <c r="BB12" s="113" t="s">
        <v>1787</v>
      </c>
      <c r="BC12" s="114"/>
      <c r="BD12" s="115"/>
      <c r="BE12" s="113" t="s">
        <v>1791</v>
      </c>
      <c r="BF12" s="114"/>
      <c r="BG12" s="115"/>
      <c r="BH12" s="116" t="s">
        <v>1795</v>
      </c>
      <c r="BI12" s="117"/>
      <c r="BJ12" s="118"/>
      <c r="BK12" s="113" t="s">
        <v>1799</v>
      </c>
      <c r="BL12" s="114"/>
      <c r="BM12" s="115"/>
      <c r="BN12" s="113" t="s">
        <v>1803</v>
      </c>
      <c r="BO12" s="114"/>
      <c r="BP12" s="115"/>
      <c r="BQ12" s="113" t="s">
        <v>1807</v>
      </c>
      <c r="BR12" s="114"/>
      <c r="BS12" s="115"/>
      <c r="BT12" s="113" t="s">
        <v>1810</v>
      </c>
      <c r="BU12" s="114"/>
      <c r="BV12" s="115"/>
      <c r="BW12" s="113" t="s">
        <v>1814</v>
      </c>
      <c r="BX12" s="114"/>
      <c r="BY12" s="115"/>
      <c r="BZ12" s="113" t="s">
        <v>1818</v>
      </c>
      <c r="CA12" s="114"/>
      <c r="CB12" s="115"/>
      <c r="CC12" s="113" t="s">
        <v>1821</v>
      </c>
      <c r="CD12" s="114"/>
      <c r="CE12" s="115"/>
      <c r="CF12" s="113" t="s">
        <v>1825</v>
      </c>
      <c r="CG12" s="114"/>
      <c r="CH12" s="115"/>
      <c r="CI12" s="113" t="s">
        <v>1827</v>
      </c>
      <c r="CJ12" s="114"/>
      <c r="CK12" s="115"/>
      <c r="CL12" s="113" t="s">
        <v>1830</v>
      </c>
      <c r="CM12" s="114"/>
      <c r="CN12" s="115"/>
      <c r="CO12" s="113" t="s">
        <v>1834</v>
      </c>
      <c r="CP12" s="114"/>
      <c r="CQ12" s="115"/>
      <c r="CR12" s="113" t="s">
        <v>1838</v>
      </c>
      <c r="CS12" s="114"/>
      <c r="CT12" s="115"/>
      <c r="CU12" s="113" t="s">
        <v>1841</v>
      </c>
      <c r="CV12" s="114"/>
      <c r="CW12" s="115"/>
      <c r="CX12" s="113" t="s">
        <v>1842</v>
      </c>
      <c r="CY12" s="114"/>
      <c r="CZ12" s="115"/>
      <c r="DA12" s="113" t="s">
        <v>1846</v>
      </c>
      <c r="DB12" s="114"/>
      <c r="DC12" s="115"/>
      <c r="DD12" s="113" t="s">
        <v>1850</v>
      </c>
      <c r="DE12" s="114"/>
      <c r="DF12" s="115"/>
      <c r="DG12" s="113" t="s">
        <v>1854</v>
      </c>
      <c r="DH12" s="114"/>
      <c r="DI12" s="115"/>
      <c r="DJ12" s="113" t="s">
        <v>1858</v>
      </c>
      <c r="DK12" s="114"/>
      <c r="DL12" s="115"/>
      <c r="DM12" s="113" t="s">
        <v>1862</v>
      </c>
      <c r="DN12" s="114"/>
      <c r="DO12" s="115"/>
      <c r="DP12" s="113" t="s">
        <v>1865</v>
      </c>
      <c r="DQ12" s="114"/>
      <c r="DR12" s="115"/>
      <c r="DS12" s="113" t="s">
        <v>1869</v>
      </c>
      <c r="DT12" s="114"/>
      <c r="DU12" s="115"/>
      <c r="DV12" s="113" t="s">
        <v>742</v>
      </c>
      <c r="DW12" s="114"/>
      <c r="DX12" s="115"/>
      <c r="DY12" s="113" t="s">
        <v>1876</v>
      </c>
      <c r="DZ12" s="114"/>
      <c r="EA12" s="115"/>
      <c r="EB12" s="113" t="s">
        <v>1880</v>
      </c>
      <c r="EC12" s="114"/>
      <c r="ED12" s="115"/>
      <c r="EE12" s="116" t="s">
        <v>1884</v>
      </c>
      <c r="EF12" s="117"/>
      <c r="EG12" s="118"/>
      <c r="EH12" s="116" t="s">
        <v>1888</v>
      </c>
      <c r="EI12" s="117"/>
      <c r="EJ12" s="118"/>
      <c r="EK12" s="116" t="s">
        <v>1892</v>
      </c>
      <c r="EL12" s="117"/>
      <c r="EM12" s="118"/>
      <c r="EN12" s="116" t="s">
        <v>1896</v>
      </c>
      <c r="EO12" s="117"/>
      <c r="EP12" s="118"/>
      <c r="EQ12" s="113" t="s">
        <v>1900</v>
      </c>
      <c r="ER12" s="114"/>
      <c r="ES12" s="115"/>
      <c r="ET12" s="113" t="s">
        <v>1904</v>
      </c>
      <c r="EU12" s="114"/>
      <c r="EV12" s="115"/>
      <c r="EW12" s="116" t="s">
        <v>1906</v>
      </c>
      <c r="EX12" s="117"/>
      <c r="EY12" s="118"/>
      <c r="EZ12" s="116" t="s">
        <v>1910</v>
      </c>
      <c r="FA12" s="117"/>
      <c r="FB12" s="118"/>
      <c r="FC12" s="116" t="s">
        <v>1911</v>
      </c>
      <c r="FD12" s="117"/>
      <c r="FE12" s="118"/>
      <c r="FF12" s="116" t="s">
        <v>1915</v>
      </c>
      <c r="FG12" s="117"/>
      <c r="FH12" s="118"/>
      <c r="FI12" s="116" t="s">
        <v>1919</v>
      </c>
      <c r="FJ12" s="117"/>
      <c r="FK12" s="118"/>
      <c r="FL12" s="116" t="s">
        <v>1923</v>
      </c>
      <c r="FM12" s="117"/>
      <c r="FN12" s="118"/>
      <c r="FO12" s="116" t="s">
        <v>1924</v>
      </c>
      <c r="FP12" s="117"/>
      <c r="FQ12" s="118"/>
      <c r="FR12" s="116" t="s">
        <v>1925</v>
      </c>
      <c r="FS12" s="117"/>
      <c r="FT12" s="118"/>
      <c r="FU12" s="116" t="s">
        <v>1929</v>
      </c>
      <c r="FV12" s="117"/>
      <c r="FW12" s="118"/>
      <c r="FX12" s="116" t="s">
        <v>1930</v>
      </c>
      <c r="FY12" s="117"/>
      <c r="FZ12" s="118"/>
      <c r="GA12" s="116" t="s">
        <v>1934</v>
      </c>
      <c r="GB12" s="117"/>
      <c r="GC12" s="118"/>
      <c r="GD12" s="116" t="s">
        <v>929</v>
      </c>
      <c r="GE12" s="117"/>
      <c r="GF12" s="118"/>
      <c r="GG12" s="116" t="s">
        <v>443</v>
      </c>
      <c r="GH12" s="117"/>
      <c r="GI12" s="118"/>
      <c r="GJ12" s="116" t="s">
        <v>1943</v>
      </c>
      <c r="GK12" s="117"/>
      <c r="GL12" s="118"/>
      <c r="GM12" s="113" t="s">
        <v>1944</v>
      </c>
      <c r="GN12" s="114"/>
      <c r="GO12" s="115"/>
      <c r="GP12" s="113" t="s">
        <v>1948</v>
      </c>
      <c r="GQ12" s="114"/>
      <c r="GR12" s="115"/>
      <c r="GS12" s="113" t="s">
        <v>1952</v>
      </c>
      <c r="GT12" s="114"/>
      <c r="GU12" s="115"/>
      <c r="GV12" s="113" t="s">
        <v>1956</v>
      </c>
      <c r="GW12" s="114"/>
      <c r="GX12" s="115"/>
      <c r="GY12" s="113" t="s">
        <v>1959</v>
      </c>
      <c r="GZ12" s="114"/>
      <c r="HA12" s="115"/>
      <c r="HB12" s="113" t="s">
        <v>1963</v>
      </c>
      <c r="HC12" s="114"/>
      <c r="HD12" s="115"/>
      <c r="HE12" s="113" t="s">
        <v>1966</v>
      </c>
      <c r="HF12" s="114"/>
      <c r="HG12" s="115"/>
      <c r="HH12" s="113" t="s">
        <v>1970</v>
      </c>
      <c r="HI12" s="114"/>
      <c r="HJ12" s="115"/>
      <c r="HK12" s="113" t="s">
        <v>1974</v>
      </c>
      <c r="HL12" s="114"/>
      <c r="HM12" s="115"/>
      <c r="HN12" s="113" t="s">
        <v>1978</v>
      </c>
      <c r="HO12" s="114"/>
      <c r="HP12" s="115"/>
      <c r="HQ12" s="113" t="s">
        <v>1982</v>
      </c>
      <c r="HR12" s="114"/>
      <c r="HS12" s="115"/>
      <c r="HT12" s="113" t="s">
        <v>1986</v>
      </c>
      <c r="HU12" s="114"/>
      <c r="HV12" s="115"/>
      <c r="HW12" s="113" t="s">
        <v>1990</v>
      </c>
      <c r="HX12" s="114"/>
      <c r="HY12" s="115"/>
      <c r="HZ12" s="116" t="s">
        <v>1994</v>
      </c>
      <c r="IA12" s="117"/>
      <c r="IB12" s="118"/>
      <c r="IC12" s="116" t="s">
        <v>1998</v>
      </c>
      <c r="ID12" s="117"/>
      <c r="IE12" s="118"/>
      <c r="IF12" s="116" t="s">
        <v>2001</v>
      </c>
      <c r="IG12" s="117"/>
      <c r="IH12" s="118"/>
      <c r="II12" s="116" t="s">
        <v>2005</v>
      </c>
      <c r="IJ12" s="117"/>
      <c r="IK12" s="118"/>
      <c r="IL12" s="116" t="s">
        <v>2009</v>
      </c>
      <c r="IM12" s="117"/>
      <c r="IN12" s="118"/>
      <c r="IO12" s="116" t="s">
        <v>2013</v>
      </c>
      <c r="IP12" s="117"/>
      <c r="IQ12" s="118"/>
      <c r="IR12" s="116" t="s">
        <v>2017</v>
      </c>
      <c r="IS12" s="117"/>
      <c r="IT12" s="118"/>
      <c r="IU12" s="116" t="s">
        <v>2021</v>
      </c>
      <c r="IV12" s="117"/>
      <c r="IW12" s="118"/>
      <c r="IX12" s="116" t="s">
        <v>2025</v>
      </c>
      <c r="IY12" s="117"/>
      <c r="IZ12" s="118"/>
      <c r="JA12" s="113" t="s">
        <v>2029</v>
      </c>
      <c r="JB12" s="114"/>
      <c r="JC12" s="115"/>
      <c r="JD12" s="113" t="s">
        <v>2033</v>
      </c>
      <c r="JE12" s="114"/>
      <c r="JF12" s="115"/>
      <c r="JG12" s="113" t="s">
        <v>2037</v>
      </c>
      <c r="JH12" s="114"/>
      <c r="JI12" s="115"/>
      <c r="JJ12" s="113" t="s">
        <v>2041</v>
      </c>
      <c r="JK12" s="114"/>
      <c r="JL12" s="115"/>
      <c r="JM12" s="116" t="s">
        <v>2045</v>
      </c>
      <c r="JN12" s="117"/>
      <c r="JO12" s="118"/>
      <c r="JP12" s="116" t="s">
        <v>2049</v>
      </c>
      <c r="JQ12" s="117"/>
      <c r="JR12" s="118"/>
      <c r="JS12" s="116" t="s">
        <v>2053</v>
      </c>
      <c r="JT12" s="117"/>
      <c r="JU12" s="118"/>
      <c r="JV12" s="113" t="s">
        <v>2057</v>
      </c>
      <c r="JW12" s="114"/>
      <c r="JX12" s="115"/>
      <c r="JY12" s="113" t="s">
        <v>2061</v>
      </c>
      <c r="JZ12" s="114"/>
      <c r="KA12" s="115"/>
      <c r="KB12" s="113" t="s">
        <v>2062</v>
      </c>
      <c r="KC12" s="114"/>
      <c r="KD12" s="115"/>
      <c r="KE12" s="113" t="s">
        <v>2066</v>
      </c>
      <c r="KF12" s="114"/>
      <c r="KG12" s="115"/>
      <c r="KH12" s="113" t="s">
        <v>2067</v>
      </c>
      <c r="KI12" s="114"/>
      <c r="KJ12" s="115"/>
      <c r="KK12" s="113" t="s">
        <v>2071</v>
      </c>
      <c r="KL12" s="114"/>
      <c r="KM12" s="115"/>
      <c r="KN12" s="116" t="s">
        <v>2075</v>
      </c>
      <c r="KO12" s="117"/>
      <c r="KP12" s="118"/>
      <c r="KQ12" s="116" t="s">
        <v>2079</v>
      </c>
      <c r="KR12" s="117"/>
      <c r="KS12" s="118"/>
      <c r="KT12" s="116" t="s">
        <v>2083</v>
      </c>
      <c r="KU12" s="117"/>
      <c r="KV12" s="118"/>
      <c r="KW12" s="116" t="s">
        <v>2087</v>
      </c>
      <c r="KX12" s="117"/>
      <c r="KY12" s="118"/>
      <c r="KZ12" s="116" t="s">
        <v>2091</v>
      </c>
      <c r="LA12" s="117"/>
      <c r="LB12" s="118"/>
      <c r="LC12" s="116" t="s">
        <v>2095</v>
      </c>
      <c r="LD12" s="117"/>
      <c r="LE12" s="118"/>
      <c r="LF12" s="116" t="s">
        <v>2099</v>
      </c>
      <c r="LG12" s="117"/>
      <c r="LH12" s="118"/>
      <c r="LI12" s="116" t="s">
        <v>2103</v>
      </c>
      <c r="LJ12" s="117"/>
      <c r="LK12" s="118"/>
      <c r="LL12" s="116" t="s">
        <v>2107</v>
      </c>
      <c r="LM12" s="117"/>
      <c r="LN12" s="118"/>
      <c r="LO12" s="113" t="s">
        <v>2111</v>
      </c>
      <c r="LP12" s="114"/>
      <c r="LQ12" s="115"/>
      <c r="LR12" s="113" t="s">
        <v>2115</v>
      </c>
      <c r="LS12" s="114"/>
      <c r="LT12" s="115"/>
      <c r="LU12" s="113" t="s">
        <v>2119</v>
      </c>
      <c r="LV12" s="114"/>
      <c r="LW12" s="115"/>
      <c r="LX12" s="113" t="s">
        <v>2123</v>
      </c>
      <c r="LY12" s="114"/>
      <c r="LZ12" s="115"/>
      <c r="MA12" s="113" t="s">
        <v>2126</v>
      </c>
      <c r="MB12" s="114"/>
      <c r="MC12" s="115"/>
      <c r="MD12" s="113" t="s">
        <v>2130</v>
      </c>
      <c r="ME12" s="114"/>
      <c r="MF12" s="115"/>
      <c r="MG12" s="113" t="s">
        <v>2134</v>
      </c>
      <c r="MH12" s="114"/>
      <c r="MI12" s="115"/>
      <c r="MJ12" s="113" t="s">
        <v>2137</v>
      </c>
      <c r="MK12" s="114"/>
      <c r="ML12" s="115"/>
      <c r="MM12" s="113" t="s">
        <v>2141</v>
      </c>
      <c r="MN12" s="114"/>
      <c r="MO12" s="115"/>
      <c r="MP12" s="113" t="s">
        <v>2145</v>
      </c>
      <c r="MQ12" s="114"/>
      <c r="MR12" s="115"/>
      <c r="MS12" s="113" t="s">
        <v>2149</v>
      </c>
      <c r="MT12" s="114"/>
      <c r="MU12" s="115"/>
      <c r="MV12" s="116" t="s">
        <v>2153</v>
      </c>
      <c r="MW12" s="117"/>
      <c r="MX12" s="118"/>
      <c r="MY12" s="116" t="s">
        <v>2157</v>
      </c>
      <c r="MZ12" s="117"/>
      <c r="NA12" s="118"/>
      <c r="NB12" s="116" t="s">
        <v>2161</v>
      </c>
      <c r="NC12" s="117"/>
      <c r="ND12" s="118"/>
      <c r="NE12" s="116" t="s">
        <v>2165</v>
      </c>
      <c r="NF12" s="117"/>
      <c r="NG12" s="118"/>
      <c r="NH12" s="116" t="s">
        <v>2169</v>
      </c>
      <c r="NI12" s="117"/>
      <c r="NJ12" s="118"/>
      <c r="NK12" s="116" t="s">
        <v>2173</v>
      </c>
      <c r="NL12" s="117"/>
      <c r="NM12" s="118"/>
      <c r="NN12" s="116" t="s">
        <v>2177</v>
      </c>
      <c r="NO12" s="117"/>
      <c r="NP12" s="118"/>
      <c r="NQ12" s="116" t="s">
        <v>2181</v>
      </c>
      <c r="NR12" s="117"/>
      <c r="NS12" s="118"/>
      <c r="NT12" s="116" t="s">
        <v>2185</v>
      </c>
      <c r="NU12" s="117"/>
      <c r="NV12" s="118"/>
      <c r="NW12" s="116" t="s">
        <v>2189</v>
      </c>
      <c r="NX12" s="117"/>
      <c r="NY12" s="118"/>
      <c r="NZ12" s="116" t="s">
        <v>2193</v>
      </c>
      <c r="OA12" s="117"/>
      <c r="OB12" s="118"/>
      <c r="OC12" s="116" t="s">
        <v>2197</v>
      </c>
      <c r="OD12" s="117"/>
      <c r="OE12" s="118"/>
      <c r="OF12" s="116" t="s">
        <v>2201</v>
      </c>
      <c r="OG12" s="117"/>
      <c r="OH12" s="118"/>
      <c r="OI12" s="116" t="s">
        <v>2205</v>
      </c>
      <c r="OJ12" s="117"/>
      <c r="OK12" s="118"/>
      <c r="OL12" s="116" t="s">
        <v>2209</v>
      </c>
      <c r="OM12" s="117"/>
      <c r="ON12" s="118"/>
      <c r="OO12" s="116" t="s">
        <v>2213</v>
      </c>
      <c r="OP12" s="117"/>
      <c r="OQ12" s="118"/>
      <c r="OR12" s="113" t="s">
        <v>2217</v>
      </c>
      <c r="OS12" s="114"/>
      <c r="OT12" s="115"/>
      <c r="OU12" s="113" t="s">
        <v>2221</v>
      </c>
      <c r="OV12" s="114"/>
      <c r="OW12" s="115"/>
      <c r="OX12" s="113" t="s">
        <v>2224</v>
      </c>
      <c r="OY12" s="114"/>
      <c r="OZ12" s="115"/>
      <c r="PA12" s="113" t="s">
        <v>2228</v>
      </c>
      <c r="PB12" s="114"/>
      <c r="PC12" s="115"/>
      <c r="PD12" s="113" t="s">
        <v>2232</v>
      </c>
      <c r="PE12" s="114"/>
      <c r="PF12" s="115"/>
      <c r="PG12" s="113" t="s">
        <v>2236</v>
      </c>
      <c r="PH12" s="114"/>
      <c r="PI12" s="115"/>
      <c r="PJ12" s="113" t="s">
        <v>2239</v>
      </c>
      <c r="PK12" s="114"/>
      <c r="PL12" s="115"/>
      <c r="PM12" s="113" t="s">
        <v>2243</v>
      </c>
      <c r="PN12" s="114"/>
      <c r="PO12" s="115"/>
      <c r="PP12" s="113" t="s">
        <v>2247</v>
      </c>
      <c r="PQ12" s="114"/>
      <c r="PR12" s="115"/>
      <c r="PS12" s="113" t="s">
        <v>2251</v>
      </c>
      <c r="PT12" s="114"/>
      <c r="PU12" s="115"/>
      <c r="PV12" s="113" t="s">
        <v>2255</v>
      </c>
      <c r="PW12" s="114"/>
      <c r="PX12" s="115"/>
      <c r="PY12" s="113" t="s">
        <v>2259</v>
      </c>
      <c r="PZ12" s="114"/>
      <c r="QA12" s="115"/>
      <c r="QB12" s="113" t="s">
        <v>2263</v>
      </c>
      <c r="QC12" s="114"/>
      <c r="QD12" s="115"/>
      <c r="QE12" s="113" t="s">
        <v>2266</v>
      </c>
      <c r="QF12" s="114"/>
      <c r="QG12" s="115"/>
      <c r="QH12" s="113" t="s">
        <v>2269</v>
      </c>
      <c r="QI12" s="114"/>
      <c r="QJ12" s="115"/>
      <c r="QK12" s="113" t="s">
        <v>2273</v>
      </c>
      <c r="QL12" s="114"/>
      <c r="QM12" s="115"/>
      <c r="QN12" s="113" t="s">
        <v>2277</v>
      </c>
      <c r="QO12" s="114"/>
      <c r="QP12" s="115"/>
      <c r="QQ12" s="113" t="s">
        <v>2281</v>
      </c>
      <c r="QR12" s="114"/>
      <c r="QS12" s="115"/>
      <c r="QT12" s="113" t="s">
        <v>2285</v>
      </c>
      <c r="QU12" s="114"/>
      <c r="QV12" s="115"/>
      <c r="QW12" s="113" t="s">
        <v>2289</v>
      </c>
      <c r="QX12" s="114"/>
      <c r="QY12" s="115"/>
      <c r="QZ12" s="113" t="s">
        <v>2293</v>
      </c>
      <c r="RA12" s="114"/>
      <c r="RB12" s="115"/>
      <c r="RC12" s="113" t="s">
        <v>2295</v>
      </c>
      <c r="RD12" s="114"/>
      <c r="RE12" s="115"/>
      <c r="RF12" s="113" t="s">
        <v>2299</v>
      </c>
      <c r="RG12" s="114"/>
      <c r="RH12" s="115"/>
      <c r="RI12" s="113" t="s">
        <v>2303</v>
      </c>
      <c r="RJ12" s="114"/>
      <c r="RK12" s="115"/>
      <c r="RL12" s="113" t="s">
        <v>2307</v>
      </c>
      <c r="RM12" s="114"/>
      <c r="RN12" s="115"/>
      <c r="RO12" s="113" t="s">
        <v>2311</v>
      </c>
      <c r="RP12" s="114"/>
      <c r="RQ12" s="115"/>
      <c r="RR12" s="113" t="s">
        <v>2315</v>
      </c>
      <c r="RS12" s="114"/>
      <c r="RT12" s="115"/>
      <c r="RU12" s="113" t="s">
        <v>2319</v>
      </c>
      <c r="RV12" s="114"/>
      <c r="RW12" s="115"/>
      <c r="RX12" s="113" t="s">
        <v>2323</v>
      </c>
      <c r="RY12" s="114"/>
      <c r="RZ12" s="115"/>
      <c r="SA12" s="113" t="s">
        <v>2327</v>
      </c>
      <c r="SB12" s="114"/>
      <c r="SC12" s="115"/>
      <c r="SD12" s="113" t="s">
        <v>2328</v>
      </c>
      <c r="SE12" s="114"/>
      <c r="SF12" s="115"/>
      <c r="SG12" s="113" t="s">
        <v>2332</v>
      </c>
      <c r="SH12" s="114"/>
      <c r="SI12" s="115"/>
      <c r="SJ12" s="113" t="s">
        <v>2336</v>
      </c>
      <c r="SK12" s="114"/>
      <c r="SL12" s="115"/>
      <c r="SM12" s="113" t="s">
        <v>2340</v>
      </c>
      <c r="SN12" s="114"/>
      <c r="SO12" s="127"/>
      <c r="SP12" s="126" t="s">
        <v>2344</v>
      </c>
      <c r="SQ12" s="114"/>
      <c r="SR12" s="127"/>
      <c r="SS12" s="126" t="s">
        <v>2348</v>
      </c>
      <c r="ST12" s="114"/>
      <c r="SU12" s="115"/>
      <c r="SV12" s="113" t="s">
        <v>2352</v>
      </c>
      <c r="SW12" s="114"/>
      <c r="SX12" s="115"/>
      <c r="SY12" s="113" t="s">
        <v>2356</v>
      </c>
      <c r="SZ12" s="114"/>
      <c r="TA12" s="115"/>
      <c r="TB12" s="113" t="s">
        <v>2360</v>
      </c>
      <c r="TC12" s="114"/>
      <c r="TD12" s="115"/>
      <c r="TE12" s="113" t="s">
        <v>2365</v>
      </c>
      <c r="TF12" s="114"/>
      <c r="TG12" s="115"/>
    </row>
    <row r="13" spans="1:527" ht="204.75" thickBot="1">
      <c r="A13" s="93"/>
      <c r="B13" s="93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5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5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5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5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5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5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527">
      <c r="A39" s="89" t="s">
        <v>322</v>
      </c>
      <c r="B39" s="90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TG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</row>
    <row r="40" spans="1:527" ht="37.5" customHeight="1">
      <c r="A40" s="91" t="s">
        <v>3151</v>
      </c>
      <c r="B40" s="92"/>
      <c r="C40" s="11">
        <f>C39/25%</f>
        <v>0</v>
      </c>
      <c r="D40" s="11">
        <f t="shared" ref="D40:BF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ref="BG40:DR40" si="10">BG39/25%</f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ref="DS40:GD40" si="11">DS39/25%</f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ref="GE40:IP40" si="12">GE39/25%</f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si="12"/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ref="IQ40:LB40" si="13">IQ39/25%</f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si="13"/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ref="LC40:NN40" si="14">LC39/25%</f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si="14"/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ref="NO40:PZ40" si="15">NO39/25%</f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si="15"/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ref="QA40:SL40" si="16">QA39/25%</f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si="16"/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ref="SM40:TG40" si="17">SM39/25%</f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si="17"/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</row>
    <row r="42" spans="1:527">
      <c r="B42" s="12" t="s">
        <v>3121</v>
      </c>
    </row>
    <row r="43" spans="1:527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27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27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27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527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>
      <c r="B51" t="s">
        <v>3122</v>
      </c>
      <c r="C51" t="s">
        <v>3147</v>
      </c>
      <c r="D51" s="45">
        <f>(GM40+GP40+GS40+GV40+GY40+HB40+HE40+HH40+HK40+HN40+HQ40+HT40+HW40)/13</f>
        <v>0</v>
      </c>
      <c r="E51">
        <f>D51/100*25</f>
        <v>0</v>
      </c>
    </row>
    <row r="52" spans="2:5">
      <c r="B52" t="s">
        <v>3124</v>
      </c>
      <c r="C52" t="s">
        <v>3147</v>
      </c>
      <c r="D52">
        <f>(GN40+GQ40+GT40+GW40+GZ40+HC40+HF40+HI40+HL40+HO40+HR40+HU40+HX40)/13</f>
        <v>0</v>
      </c>
      <c r="E52">
        <f>D52/100*25</f>
        <v>0</v>
      </c>
    </row>
    <row r="53" spans="2:5">
      <c r="B53" t="s">
        <v>3125</v>
      </c>
      <c r="C53" t="s">
        <v>3147</v>
      </c>
      <c r="D53">
        <f>(GO40+GR40+GU40+GX40+HA40+HD40+HG40+HJ40+HM40+HP40+HS40+HV40+HY40)/13</f>
        <v>0</v>
      </c>
      <c r="E53">
        <f>D53/100*25</f>
        <v>0</v>
      </c>
    </row>
    <row r="55" spans="2:5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C61"/>
  <sheetViews>
    <sheetView tabSelected="1" topLeftCell="A2" workbookViewId="0">
      <pane xSplit="2" ySplit="12" topLeftCell="C38" activePane="bottomRight" state="frozen"/>
      <selection activeCell="A2" sqref="A2"/>
      <selection pane="topRight" activeCell="C2" sqref="C2"/>
      <selection pane="bottomLeft" activeCell="A14" sqref="A14"/>
      <selection pane="bottomRight" activeCell="QS45" sqref="QS45"/>
    </sheetView>
  </sheetViews>
  <sheetFormatPr defaultRowHeight="15"/>
  <cols>
    <col min="1" max="1" width="5.140625" customWidth="1"/>
    <col min="2" max="2" width="32" customWidth="1"/>
  </cols>
  <sheetData>
    <row r="1" spans="1:653" ht="15.7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53" ht="15.75">
      <c r="A2" s="8" t="s">
        <v>3158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5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53" ht="15.6" customHeight="1">
      <c r="A4" s="93" t="s">
        <v>0</v>
      </c>
      <c r="B4" s="93" t="s">
        <v>321</v>
      </c>
      <c r="C4" s="124" t="s">
        <v>1218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69" t="s">
        <v>974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 t="s">
        <v>974</v>
      </c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 t="s">
        <v>974</v>
      </c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 t="s">
        <v>974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108" t="s">
        <v>1221</v>
      </c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66" t="s">
        <v>978</v>
      </c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8"/>
      <c r="LU4" s="123" t="s">
        <v>978</v>
      </c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 t="s">
        <v>978</v>
      </c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  <c r="NX4" s="123"/>
      <c r="NY4" s="123"/>
      <c r="NZ4" s="123"/>
      <c r="OA4" s="123"/>
      <c r="OB4" s="123"/>
      <c r="OC4" s="123"/>
      <c r="OD4" s="123"/>
      <c r="OE4" s="123"/>
      <c r="OF4" s="123"/>
      <c r="OG4" s="123"/>
      <c r="OH4" s="123"/>
      <c r="OI4" s="66" t="s">
        <v>978</v>
      </c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8"/>
      <c r="PP4" s="69" t="s">
        <v>978</v>
      </c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82" t="s">
        <v>1222</v>
      </c>
      <c r="QU4" s="111"/>
      <c r="QV4" s="111"/>
      <c r="QW4" s="111"/>
      <c r="QX4" s="111"/>
      <c r="QY4" s="111"/>
      <c r="QZ4" s="111"/>
      <c r="RA4" s="111"/>
      <c r="RB4" s="111"/>
      <c r="RC4" s="111"/>
      <c r="RD4" s="111"/>
      <c r="RE4" s="111"/>
      <c r="RF4" s="111"/>
      <c r="RG4" s="111"/>
      <c r="RH4" s="111"/>
      <c r="RI4" s="111"/>
      <c r="RJ4" s="111"/>
      <c r="RK4" s="111"/>
      <c r="RL4" s="111"/>
      <c r="RM4" s="111"/>
      <c r="RN4" s="111"/>
      <c r="RO4" s="111"/>
      <c r="RP4" s="111"/>
      <c r="RQ4" s="111"/>
      <c r="RR4" s="111"/>
      <c r="RS4" s="111"/>
      <c r="RT4" s="111"/>
      <c r="RU4" s="111"/>
      <c r="RV4" s="111"/>
      <c r="RW4" s="111"/>
      <c r="RX4" s="111"/>
      <c r="RY4" s="111"/>
      <c r="RZ4" s="111"/>
      <c r="SA4" s="111"/>
      <c r="SB4" s="111"/>
      <c r="SC4" s="111"/>
      <c r="SD4" s="111"/>
      <c r="SE4" s="111"/>
      <c r="SF4" s="111"/>
      <c r="SG4" s="111"/>
      <c r="SH4" s="111"/>
      <c r="SI4" s="111"/>
      <c r="SJ4" s="111"/>
      <c r="SK4" s="111"/>
      <c r="SL4" s="111"/>
      <c r="SM4" s="111"/>
      <c r="SN4" s="111"/>
      <c r="SO4" s="111"/>
      <c r="SP4" s="111"/>
      <c r="SQ4" s="111"/>
      <c r="SR4" s="111"/>
      <c r="SS4" s="111"/>
      <c r="ST4" s="111"/>
      <c r="SU4" s="111"/>
      <c r="SV4" s="111"/>
      <c r="SW4" s="111"/>
      <c r="SX4" s="111"/>
      <c r="SY4" s="111"/>
      <c r="SZ4" s="111"/>
      <c r="TA4" s="111"/>
      <c r="TB4" s="111"/>
      <c r="TC4" s="111"/>
      <c r="TD4" s="111"/>
      <c r="TE4" s="111"/>
      <c r="TF4" s="111"/>
      <c r="TG4" s="111"/>
      <c r="TH4" s="111"/>
      <c r="TI4" s="111"/>
      <c r="TJ4" s="111"/>
      <c r="TK4" s="111"/>
      <c r="TL4" s="111"/>
      <c r="TM4" s="111"/>
      <c r="TN4" s="111"/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1"/>
      <c r="VM4" s="111"/>
      <c r="VN4" s="111"/>
      <c r="VO4" s="111"/>
      <c r="VP4" s="111"/>
      <c r="VQ4" s="111"/>
      <c r="VR4" s="111"/>
      <c r="VS4" s="111"/>
      <c r="VT4" s="111"/>
      <c r="VU4" s="111"/>
      <c r="VV4" s="111"/>
      <c r="VW4" s="111"/>
      <c r="VX4" s="111"/>
      <c r="VY4" s="111"/>
      <c r="VZ4" s="111"/>
      <c r="WA4" s="111"/>
      <c r="WB4" s="111"/>
      <c r="WC4" s="111"/>
      <c r="WD4" s="111"/>
      <c r="WE4" s="111"/>
      <c r="WF4" s="111"/>
      <c r="WG4" s="111"/>
      <c r="WH4" s="111"/>
      <c r="WI4" s="111"/>
      <c r="WJ4" s="111"/>
      <c r="WK4" s="111"/>
      <c r="WL4" s="111"/>
      <c r="WM4" s="111"/>
      <c r="WN4" s="111"/>
      <c r="WO4" s="111"/>
      <c r="WP4" s="111"/>
      <c r="WQ4" s="111"/>
      <c r="WR4" s="111"/>
      <c r="WS4" s="111"/>
      <c r="WT4" s="111"/>
      <c r="WU4" s="111"/>
      <c r="WV4" s="112"/>
    </row>
    <row r="5" spans="1:653" ht="15" customHeight="1">
      <c r="A5" s="93"/>
      <c r="B5" s="93"/>
      <c r="C5" s="85" t="s">
        <v>973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1" t="s">
        <v>1219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75" t="s">
        <v>976</v>
      </c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1220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 t="s">
        <v>1113</v>
      </c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85" t="s">
        <v>1115</v>
      </c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7" t="s">
        <v>986</v>
      </c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125" t="s">
        <v>979</v>
      </c>
      <c r="LV5" s="125"/>
      <c r="LW5" s="125"/>
      <c r="LX5" s="125"/>
      <c r="LY5" s="125"/>
      <c r="LZ5" s="125"/>
      <c r="MA5" s="125"/>
      <c r="MB5" s="125"/>
      <c r="MC5" s="125"/>
      <c r="MD5" s="125"/>
      <c r="ME5" s="125"/>
      <c r="MF5" s="125"/>
      <c r="MG5" s="125"/>
      <c r="MH5" s="125"/>
      <c r="MI5" s="125"/>
      <c r="MJ5" s="125"/>
      <c r="MK5" s="125"/>
      <c r="ML5" s="125"/>
      <c r="MM5" s="125"/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49" t="s">
        <v>979</v>
      </c>
      <c r="MZ5" s="149"/>
      <c r="NA5" s="149"/>
      <c r="NB5" s="149"/>
      <c r="NC5" s="149"/>
      <c r="ND5" s="149"/>
      <c r="NE5" s="149"/>
      <c r="NF5" s="149"/>
      <c r="NG5" s="149"/>
      <c r="NH5" s="149"/>
      <c r="NI5" s="149"/>
      <c r="NJ5" s="149"/>
      <c r="NK5" s="149"/>
      <c r="NL5" s="149"/>
      <c r="NM5" s="149"/>
      <c r="NN5" s="149"/>
      <c r="NO5" s="149"/>
      <c r="NP5" s="149"/>
      <c r="NQ5" s="149"/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22" t="s">
        <v>987</v>
      </c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49" t="s">
        <v>59</v>
      </c>
      <c r="PQ5" s="149"/>
      <c r="PR5" s="149"/>
      <c r="PS5" s="149"/>
      <c r="PT5" s="149"/>
      <c r="PU5" s="149"/>
      <c r="PV5" s="149"/>
      <c r="PW5" s="149"/>
      <c r="PX5" s="149"/>
      <c r="PY5" s="149"/>
      <c r="PZ5" s="149"/>
      <c r="QA5" s="149"/>
      <c r="QB5" s="149"/>
      <c r="QC5" s="149"/>
      <c r="QD5" s="149"/>
      <c r="QE5" s="149"/>
      <c r="QF5" s="149"/>
      <c r="QG5" s="149"/>
      <c r="QH5" s="149"/>
      <c r="QI5" s="149"/>
      <c r="QJ5" s="149"/>
      <c r="QK5" s="149"/>
      <c r="QL5" s="149"/>
      <c r="QM5" s="149"/>
      <c r="QN5" s="149"/>
      <c r="QO5" s="149"/>
      <c r="QP5" s="149"/>
      <c r="QQ5" s="149"/>
      <c r="QR5" s="149"/>
      <c r="QS5" s="149"/>
      <c r="QT5" s="62" t="s">
        <v>981</v>
      </c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</row>
    <row r="6" spans="1:653" ht="4.1500000000000004" hidden="1" customHeight="1">
      <c r="A6" s="93"/>
      <c r="B6" s="93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145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98"/>
      <c r="JT6" s="98"/>
      <c r="JU6" s="98"/>
      <c r="JV6" s="98"/>
      <c r="JW6" s="98"/>
      <c r="JX6" s="98"/>
      <c r="JY6" s="98"/>
      <c r="JZ6" s="98"/>
      <c r="KA6" s="98"/>
      <c r="KB6" s="98"/>
      <c r="KC6" s="98"/>
      <c r="KD6" s="98"/>
      <c r="KE6" s="98"/>
      <c r="KF6" s="98"/>
      <c r="KG6" s="98"/>
      <c r="KH6" s="98"/>
      <c r="KI6" s="98"/>
      <c r="KJ6" s="98"/>
      <c r="KK6" s="98"/>
      <c r="KL6" s="98"/>
      <c r="KM6" s="98"/>
      <c r="KN6" s="98"/>
      <c r="KO6" s="98"/>
      <c r="KP6" s="98"/>
      <c r="KQ6" s="98"/>
      <c r="KR6" s="98"/>
      <c r="KS6" s="98"/>
      <c r="KT6" s="98"/>
      <c r="KU6" s="98"/>
      <c r="KV6" s="98"/>
      <c r="KW6" s="98"/>
      <c r="KX6" s="98"/>
      <c r="KY6" s="98"/>
      <c r="KZ6" s="98"/>
      <c r="LA6" s="98"/>
      <c r="LB6" s="98"/>
      <c r="LC6" s="98"/>
      <c r="LD6" s="98"/>
      <c r="LE6" s="98"/>
      <c r="LF6" s="98"/>
      <c r="LG6" s="98"/>
      <c r="LH6" s="98"/>
      <c r="LI6" s="98"/>
      <c r="LJ6" s="98"/>
      <c r="LK6" s="98"/>
      <c r="LL6" s="98"/>
      <c r="LM6" s="98"/>
      <c r="LN6" s="98"/>
      <c r="LO6" s="98"/>
      <c r="LP6" s="98"/>
      <c r="LQ6" s="98"/>
      <c r="LR6" s="98"/>
      <c r="LS6" s="98"/>
      <c r="LT6" s="98"/>
      <c r="LU6" s="125"/>
      <c r="LV6" s="125"/>
      <c r="LW6" s="125"/>
      <c r="LX6" s="125"/>
      <c r="LY6" s="125"/>
      <c r="LZ6" s="125"/>
      <c r="MA6" s="125"/>
      <c r="MB6" s="125"/>
      <c r="MC6" s="125"/>
      <c r="MD6" s="125"/>
      <c r="ME6" s="125"/>
      <c r="MF6" s="125"/>
      <c r="MG6" s="125"/>
      <c r="MH6" s="125"/>
      <c r="MI6" s="125"/>
      <c r="MJ6" s="125"/>
      <c r="MK6" s="125"/>
      <c r="ML6" s="125"/>
      <c r="MM6" s="125"/>
      <c r="MN6" s="125"/>
      <c r="MO6" s="125"/>
      <c r="MP6" s="125"/>
      <c r="MQ6" s="125"/>
      <c r="MR6" s="125"/>
      <c r="MS6" s="125"/>
      <c r="MT6" s="125"/>
      <c r="MU6" s="125"/>
      <c r="MV6" s="125"/>
      <c r="MW6" s="125"/>
      <c r="MX6" s="125"/>
      <c r="MY6" s="150"/>
      <c r="MZ6" s="150"/>
      <c r="NA6" s="150"/>
      <c r="NB6" s="150"/>
      <c r="NC6" s="150"/>
      <c r="ND6" s="150"/>
      <c r="NE6" s="150"/>
      <c r="NF6" s="150"/>
      <c r="NG6" s="150"/>
      <c r="NH6" s="150"/>
      <c r="NI6" s="150"/>
      <c r="NJ6" s="150"/>
      <c r="NK6" s="150"/>
      <c r="NL6" s="150"/>
      <c r="NM6" s="150"/>
      <c r="NN6" s="150"/>
      <c r="NO6" s="150"/>
      <c r="NP6" s="150"/>
      <c r="NQ6" s="150"/>
      <c r="NR6" s="150"/>
      <c r="NS6" s="150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50"/>
      <c r="PQ6" s="150"/>
      <c r="PR6" s="150"/>
      <c r="PS6" s="150"/>
      <c r="PT6" s="150"/>
      <c r="PU6" s="150"/>
      <c r="PV6" s="150"/>
      <c r="PW6" s="150"/>
      <c r="PX6" s="150"/>
      <c r="PY6" s="150"/>
      <c r="PZ6" s="150"/>
      <c r="QA6" s="150"/>
      <c r="QB6" s="150"/>
      <c r="QC6" s="150"/>
      <c r="QD6" s="150"/>
      <c r="QE6" s="150"/>
      <c r="QF6" s="150"/>
      <c r="QG6" s="150"/>
      <c r="QH6" s="150"/>
      <c r="QI6" s="150"/>
      <c r="QJ6" s="150"/>
      <c r="QK6" s="150"/>
      <c r="QL6" s="150"/>
      <c r="QM6" s="150"/>
      <c r="QN6" s="150"/>
      <c r="QO6" s="150"/>
      <c r="QP6" s="150"/>
      <c r="QQ6" s="150"/>
      <c r="QR6" s="150"/>
      <c r="QS6" s="150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</row>
    <row r="7" spans="1:653" ht="16.149999999999999" hidden="1" customHeight="1">
      <c r="A7" s="93"/>
      <c r="B7" s="93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145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98"/>
      <c r="JT7" s="98"/>
      <c r="JU7" s="98"/>
      <c r="JV7" s="98"/>
      <c r="JW7" s="98"/>
      <c r="JX7" s="98"/>
      <c r="JY7" s="98"/>
      <c r="JZ7" s="98"/>
      <c r="KA7" s="98"/>
      <c r="KB7" s="98"/>
      <c r="KC7" s="98"/>
      <c r="KD7" s="98"/>
      <c r="KE7" s="98"/>
      <c r="KF7" s="98"/>
      <c r="KG7" s="98"/>
      <c r="KH7" s="98"/>
      <c r="KI7" s="98"/>
      <c r="KJ7" s="98"/>
      <c r="KK7" s="98"/>
      <c r="KL7" s="98"/>
      <c r="KM7" s="98"/>
      <c r="KN7" s="98"/>
      <c r="KO7" s="98"/>
      <c r="KP7" s="98"/>
      <c r="KQ7" s="98"/>
      <c r="KR7" s="98"/>
      <c r="KS7" s="98"/>
      <c r="KT7" s="98"/>
      <c r="KU7" s="98"/>
      <c r="KV7" s="98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  <c r="LK7" s="98"/>
      <c r="LL7" s="98"/>
      <c r="LM7" s="98"/>
      <c r="LN7" s="98"/>
      <c r="LO7" s="98"/>
      <c r="LP7" s="98"/>
      <c r="LQ7" s="98"/>
      <c r="LR7" s="98"/>
      <c r="LS7" s="98"/>
      <c r="LT7" s="98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50"/>
      <c r="MZ7" s="150"/>
      <c r="NA7" s="150"/>
      <c r="NB7" s="150"/>
      <c r="NC7" s="150"/>
      <c r="ND7" s="150"/>
      <c r="NE7" s="150"/>
      <c r="NF7" s="150"/>
      <c r="NG7" s="150"/>
      <c r="NH7" s="150"/>
      <c r="NI7" s="150"/>
      <c r="NJ7" s="150"/>
      <c r="NK7" s="150"/>
      <c r="NL7" s="150"/>
      <c r="NM7" s="150"/>
      <c r="NN7" s="150"/>
      <c r="NO7" s="150"/>
      <c r="NP7" s="150"/>
      <c r="NQ7" s="150"/>
      <c r="NR7" s="150"/>
      <c r="NS7" s="150"/>
      <c r="NT7" s="150"/>
      <c r="NU7" s="150"/>
      <c r="NV7" s="150"/>
      <c r="NW7" s="150"/>
      <c r="NX7" s="150"/>
      <c r="NY7" s="150"/>
      <c r="NZ7" s="150"/>
      <c r="OA7" s="150"/>
      <c r="OB7" s="150"/>
      <c r="OC7" s="150"/>
      <c r="OD7" s="150"/>
      <c r="OE7" s="150"/>
      <c r="OF7" s="150"/>
      <c r="OG7" s="150"/>
      <c r="OH7" s="150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50"/>
      <c r="PQ7" s="150"/>
      <c r="PR7" s="150"/>
      <c r="PS7" s="150"/>
      <c r="PT7" s="150"/>
      <c r="PU7" s="150"/>
      <c r="PV7" s="150"/>
      <c r="PW7" s="150"/>
      <c r="PX7" s="150"/>
      <c r="PY7" s="150"/>
      <c r="PZ7" s="150"/>
      <c r="QA7" s="150"/>
      <c r="QB7" s="150"/>
      <c r="QC7" s="150"/>
      <c r="QD7" s="150"/>
      <c r="QE7" s="150"/>
      <c r="QF7" s="150"/>
      <c r="QG7" s="150"/>
      <c r="QH7" s="150"/>
      <c r="QI7" s="150"/>
      <c r="QJ7" s="150"/>
      <c r="QK7" s="150"/>
      <c r="QL7" s="150"/>
      <c r="QM7" s="150"/>
      <c r="QN7" s="150"/>
      <c r="QO7" s="150"/>
      <c r="QP7" s="150"/>
      <c r="QQ7" s="150"/>
      <c r="QR7" s="150"/>
      <c r="QS7" s="150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</row>
    <row r="8" spans="1:653" ht="17.45" hidden="1" customHeight="1">
      <c r="A8" s="93"/>
      <c r="B8" s="93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145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8"/>
      <c r="KQ8" s="98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  <c r="LL8" s="98"/>
      <c r="LM8" s="98"/>
      <c r="LN8" s="98"/>
      <c r="LO8" s="98"/>
      <c r="LP8" s="98"/>
      <c r="LQ8" s="98"/>
      <c r="LR8" s="98"/>
      <c r="LS8" s="98"/>
      <c r="LT8" s="98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50"/>
      <c r="MZ8" s="150"/>
      <c r="NA8" s="150"/>
      <c r="NB8" s="150"/>
      <c r="NC8" s="150"/>
      <c r="ND8" s="150"/>
      <c r="NE8" s="150"/>
      <c r="NF8" s="150"/>
      <c r="NG8" s="150"/>
      <c r="NH8" s="150"/>
      <c r="NI8" s="150"/>
      <c r="NJ8" s="150"/>
      <c r="NK8" s="150"/>
      <c r="NL8" s="150"/>
      <c r="NM8" s="150"/>
      <c r="NN8" s="150"/>
      <c r="NO8" s="150"/>
      <c r="NP8" s="150"/>
      <c r="NQ8" s="150"/>
      <c r="NR8" s="150"/>
      <c r="NS8" s="150"/>
      <c r="NT8" s="150"/>
      <c r="NU8" s="150"/>
      <c r="NV8" s="150"/>
      <c r="NW8" s="150"/>
      <c r="NX8" s="150"/>
      <c r="NY8" s="150"/>
      <c r="NZ8" s="150"/>
      <c r="OA8" s="150"/>
      <c r="OB8" s="150"/>
      <c r="OC8" s="150"/>
      <c r="OD8" s="150"/>
      <c r="OE8" s="150"/>
      <c r="OF8" s="150"/>
      <c r="OG8" s="150"/>
      <c r="OH8" s="150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50"/>
      <c r="PQ8" s="150"/>
      <c r="PR8" s="150"/>
      <c r="PS8" s="150"/>
      <c r="PT8" s="150"/>
      <c r="PU8" s="150"/>
      <c r="PV8" s="150"/>
      <c r="PW8" s="150"/>
      <c r="PX8" s="150"/>
      <c r="PY8" s="150"/>
      <c r="PZ8" s="150"/>
      <c r="QA8" s="150"/>
      <c r="QB8" s="150"/>
      <c r="QC8" s="150"/>
      <c r="QD8" s="150"/>
      <c r="QE8" s="150"/>
      <c r="QF8" s="150"/>
      <c r="QG8" s="150"/>
      <c r="QH8" s="150"/>
      <c r="QI8" s="150"/>
      <c r="QJ8" s="150"/>
      <c r="QK8" s="150"/>
      <c r="QL8" s="150"/>
      <c r="QM8" s="150"/>
      <c r="QN8" s="150"/>
      <c r="QO8" s="150"/>
      <c r="QP8" s="150"/>
      <c r="QQ8" s="150"/>
      <c r="QR8" s="150"/>
      <c r="QS8" s="150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</row>
    <row r="9" spans="1:653" ht="18" hidden="1" customHeight="1">
      <c r="A9" s="93"/>
      <c r="B9" s="93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145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  <c r="LM9" s="98"/>
      <c r="LN9" s="98"/>
      <c r="LO9" s="98"/>
      <c r="LP9" s="98"/>
      <c r="LQ9" s="98"/>
      <c r="LR9" s="98"/>
      <c r="LS9" s="98"/>
      <c r="LT9" s="98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50"/>
      <c r="MZ9" s="150"/>
      <c r="NA9" s="150"/>
      <c r="NB9" s="150"/>
      <c r="NC9" s="150"/>
      <c r="ND9" s="150"/>
      <c r="NE9" s="150"/>
      <c r="NF9" s="150"/>
      <c r="NG9" s="150"/>
      <c r="NH9" s="150"/>
      <c r="NI9" s="150"/>
      <c r="NJ9" s="150"/>
      <c r="NK9" s="150"/>
      <c r="NL9" s="150"/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0"/>
      <c r="NX9" s="150"/>
      <c r="NY9" s="150"/>
      <c r="NZ9" s="150"/>
      <c r="OA9" s="150"/>
      <c r="OB9" s="150"/>
      <c r="OC9" s="150"/>
      <c r="OD9" s="150"/>
      <c r="OE9" s="150"/>
      <c r="OF9" s="150"/>
      <c r="OG9" s="150"/>
      <c r="OH9" s="150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50"/>
      <c r="PQ9" s="150"/>
      <c r="PR9" s="150"/>
      <c r="PS9" s="150"/>
      <c r="PT9" s="150"/>
      <c r="PU9" s="150"/>
      <c r="PV9" s="150"/>
      <c r="PW9" s="150"/>
      <c r="PX9" s="150"/>
      <c r="PY9" s="150"/>
      <c r="PZ9" s="150"/>
      <c r="QA9" s="150"/>
      <c r="QB9" s="150"/>
      <c r="QC9" s="150"/>
      <c r="QD9" s="150"/>
      <c r="QE9" s="150"/>
      <c r="QF9" s="150"/>
      <c r="QG9" s="150"/>
      <c r="QH9" s="150"/>
      <c r="QI9" s="150"/>
      <c r="QJ9" s="150"/>
      <c r="QK9" s="150"/>
      <c r="QL9" s="150"/>
      <c r="QM9" s="150"/>
      <c r="QN9" s="150"/>
      <c r="QO9" s="150"/>
      <c r="QP9" s="150"/>
      <c r="QQ9" s="150"/>
      <c r="QR9" s="150"/>
      <c r="QS9" s="150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</row>
    <row r="10" spans="1:653" ht="30" hidden="1" customHeight="1">
      <c r="A10" s="93"/>
      <c r="B10" s="93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146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51"/>
      <c r="MZ10" s="151"/>
      <c r="NA10" s="151"/>
      <c r="NB10" s="151"/>
      <c r="NC10" s="151"/>
      <c r="ND10" s="151"/>
      <c r="NE10" s="151"/>
      <c r="NF10" s="151"/>
      <c r="NG10" s="151"/>
      <c r="NH10" s="151"/>
      <c r="NI10" s="151"/>
      <c r="NJ10" s="151"/>
      <c r="NK10" s="151"/>
      <c r="NL10" s="151"/>
      <c r="NM10" s="151"/>
      <c r="NN10" s="151"/>
      <c r="NO10" s="151"/>
      <c r="NP10" s="151"/>
      <c r="NQ10" s="151"/>
      <c r="NR10" s="151"/>
      <c r="NS10" s="151"/>
      <c r="NT10" s="151"/>
      <c r="NU10" s="151"/>
      <c r="NV10" s="151"/>
      <c r="NW10" s="151"/>
      <c r="NX10" s="151"/>
      <c r="NY10" s="151"/>
      <c r="NZ10" s="151"/>
      <c r="OA10" s="151"/>
      <c r="OB10" s="151"/>
      <c r="OC10" s="151"/>
      <c r="OD10" s="151"/>
      <c r="OE10" s="151"/>
      <c r="OF10" s="151"/>
      <c r="OG10" s="151"/>
      <c r="OH10" s="151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22"/>
      <c r="PH10" s="122"/>
      <c r="PI10" s="122"/>
      <c r="PJ10" s="122"/>
      <c r="PK10" s="122"/>
      <c r="PL10" s="122"/>
      <c r="PM10" s="122"/>
      <c r="PN10" s="122"/>
      <c r="PO10" s="122"/>
      <c r="PP10" s="151"/>
      <c r="PQ10" s="151"/>
      <c r="PR10" s="151"/>
      <c r="PS10" s="151"/>
      <c r="PT10" s="151"/>
      <c r="PU10" s="151"/>
      <c r="PV10" s="151"/>
      <c r="PW10" s="151"/>
      <c r="PX10" s="151"/>
      <c r="PY10" s="151"/>
      <c r="PZ10" s="151"/>
      <c r="QA10" s="151"/>
      <c r="QB10" s="151"/>
      <c r="QC10" s="151"/>
      <c r="QD10" s="151"/>
      <c r="QE10" s="151"/>
      <c r="QF10" s="151"/>
      <c r="QG10" s="151"/>
      <c r="QH10" s="151"/>
      <c r="QI10" s="151"/>
      <c r="QJ10" s="151"/>
      <c r="QK10" s="151"/>
      <c r="QL10" s="151"/>
      <c r="QM10" s="151"/>
      <c r="QN10" s="151"/>
      <c r="QO10" s="151"/>
      <c r="QP10" s="151"/>
      <c r="QQ10" s="151"/>
      <c r="QR10" s="151"/>
      <c r="QS10" s="151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</row>
    <row r="11" spans="1:653" ht="16.5" thickBot="1">
      <c r="A11" s="93"/>
      <c r="B11" s="93"/>
      <c r="C11" s="88" t="s">
        <v>228</v>
      </c>
      <c r="D11" s="72" t="s">
        <v>2</v>
      </c>
      <c r="E11" s="72" t="s">
        <v>3</v>
      </c>
      <c r="F11" s="85" t="s">
        <v>229</v>
      </c>
      <c r="G11" s="85" t="s">
        <v>4</v>
      </c>
      <c r="H11" s="85" t="s">
        <v>5</v>
      </c>
      <c r="I11" s="85" t="s">
        <v>230</v>
      </c>
      <c r="J11" s="85" t="s">
        <v>6</v>
      </c>
      <c r="K11" s="85" t="s">
        <v>7</v>
      </c>
      <c r="L11" s="72" t="s">
        <v>296</v>
      </c>
      <c r="M11" s="72" t="s">
        <v>6</v>
      </c>
      <c r="N11" s="72" t="s">
        <v>7</v>
      </c>
      <c r="O11" s="72" t="s">
        <v>231</v>
      </c>
      <c r="P11" s="72" t="s">
        <v>8</v>
      </c>
      <c r="Q11" s="72" t="s">
        <v>1</v>
      </c>
      <c r="R11" s="72" t="s">
        <v>232</v>
      </c>
      <c r="S11" s="72" t="s">
        <v>3</v>
      </c>
      <c r="T11" s="72" t="s">
        <v>9</v>
      </c>
      <c r="U11" s="72" t="s">
        <v>233</v>
      </c>
      <c r="V11" s="72" t="s">
        <v>3</v>
      </c>
      <c r="W11" s="72" t="s">
        <v>9</v>
      </c>
      <c r="X11" s="81" t="s">
        <v>234</v>
      </c>
      <c r="Y11" s="87" t="s">
        <v>7</v>
      </c>
      <c r="Z11" s="88" t="s">
        <v>10</v>
      </c>
      <c r="AA11" s="72" t="s">
        <v>235</v>
      </c>
      <c r="AB11" s="72" t="s">
        <v>11</v>
      </c>
      <c r="AC11" s="72" t="s">
        <v>12</v>
      </c>
      <c r="AD11" s="72" t="s">
        <v>236</v>
      </c>
      <c r="AE11" s="72" t="s">
        <v>1</v>
      </c>
      <c r="AF11" s="72" t="s">
        <v>2</v>
      </c>
      <c r="AG11" s="72" t="s">
        <v>237</v>
      </c>
      <c r="AH11" s="72" t="s">
        <v>9</v>
      </c>
      <c r="AI11" s="72" t="s">
        <v>4</v>
      </c>
      <c r="AJ11" s="86" t="s">
        <v>238</v>
      </c>
      <c r="AK11" s="102"/>
      <c r="AL11" s="102"/>
      <c r="AM11" s="86" t="s">
        <v>239</v>
      </c>
      <c r="AN11" s="102"/>
      <c r="AO11" s="102"/>
      <c r="AP11" s="86" t="s">
        <v>297</v>
      </c>
      <c r="AQ11" s="102"/>
      <c r="AR11" s="102"/>
      <c r="AS11" s="86" t="s">
        <v>240</v>
      </c>
      <c r="AT11" s="102"/>
      <c r="AU11" s="102"/>
      <c r="AV11" s="86" t="s">
        <v>241</v>
      </c>
      <c r="AW11" s="102"/>
      <c r="AX11" s="102"/>
      <c r="AY11" s="86" t="s">
        <v>242</v>
      </c>
      <c r="AZ11" s="102"/>
      <c r="BA11" s="102"/>
      <c r="BB11" s="86" t="s">
        <v>243</v>
      </c>
      <c r="BC11" s="102"/>
      <c r="BD11" s="102"/>
      <c r="BE11" s="85" t="s">
        <v>244</v>
      </c>
      <c r="BF11" s="85"/>
      <c r="BG11" s="85"/>
      <c r="BH11" s="131" t="s">
        <v>245</v>
      </c>
      <c r="BI11" s="132"/>
      <c r="BJ11" s="132"/>
      <c r="BK11" s="132" t="s">
        <v>313</v>
      </c>
      <c r="BL11" s="132"/>
      <c r="BM11" s="132"/>
      <c r="BN11" s="132" t="s">
        <v>314</v>
      </c>
      <c r="BO11" s="132"/>
      <c r="BP11" s="132"/>
      <c r="BQ11" s="132" t="s">
        <v>315</v>
      </c>
      <c r="BR11" s="132"/>
      <c r="BS11" s="132"/>
      <c r="BT11" s="132" t="s">
        <v>316</v>
      </c>
      <c r="BU11" s="132"/>
      <c r="BV11" s="132"/>
      <c r="BW11" s="132" t="s">
        <v>317</v>
      </c>
      <c r="BX11" s="132"/>
      <c r="BY11" s="133"/>
      <c r="BZ11" s="88" t="s">
        <v>246</v>
      </c>
      <c r="CA11" s="72"/>
      <c r="CB11" s="72"/>
      <c r="CC11" s="81" t="s">
        <v>247</v>
      </c>
      <c r="CD11" s="87"/>
      <c r="CE11" s="88"/>
      <c r="CF11" s="81" t="s">
        <v>248</v>
      </c>
      <c r="CG11" s="87"/>
      <c r="CH11" s="88"/>
      <c r="CI11" s="72" t="s">
        <v>298</v>
      </c>
      <c r="CJ11" s="72"/>
      <c r="CK11" s="72"/>
      <c r="CL11" s="72" t="s">
        <v>249</v>
      </c>
      <c r="CM11" s="72"/>
      <c r="CN11" s="72"/>
      <c r="CO11" s="72" t="s">
        <v>250</v>
      </c>
      <c r="CP11" s="72"/>
      <c r="CQ11" s="72"/>
      <c r="CR11" s="61" t="s">
        <v>251</v>
      </c>
      <c r="CS11" s="61"/>
      <c r="CT11" s="61"/>
      <c r="CU11" s="72" t="s">
        <v>252</v>
      </c>
      <c r="CV11" s="72"/>
      <c r="CW11" s="72"/>
      <c r="CX11" s="72" t="s">
        <v>253</v>
      </c>
      <c r="CY11" s="72"/>
      <c r="CZ11" s="72"/>
      <c r="DA11" s="72" t="s">
        <v>254</v>
      </c>
      <c r="DB11" s="72"/>
      <c r="DC11" s="72"/>
      <c r="DD11" s="72" t="s">
        <v>255</v>
      </c>
      <c r="DE11" s="72"/>
      <c r="DF11" s="72"/>
      <c r="DG11" s="72" t="s">
        <v>256</v>
      </c>
      <c r="DH11" s="72"/>
      <c r="DI11" s="72"/>
      <c r="DJ11" s="61" t="s">
        <v>257</v>
      </c>
      <c r="DK11" s="61"/>
      <c r="DL11" s="61"/>
      <c r="DM11" s="61" t="s">
        <v>299</v>
      </c>
      <c r="DN11" s="61"/>
      <c r="DO11" s="71"/>
      <c r="DP11" s="85" t="s">
        <v>258</v>
      </c>
      <c r="DQ11" s="85"/>
      <c r="DR11" s="85"/>
      <c r="DS11" s="85" t="s">
        <v>259</v>
      </c>
      <c r="DT11" s="85"/>
      <c r="DU11" s="85"/>
      <c r="DV11" s="62" t="s">
        <v>260</v>
      </c>
      <c r="DW11" s="62"/>
      <c r="DX11" s="62"/>
      <c r="DY11" s="85" t="s">
        <v>261</v>
      </c>
      <c r="DZ11" s="85"/>
      <c r="EA11" s="85"/>
      <c r="EB11" s="85" t="s">
        <v>262</v>
      </c>
      <c r="EC11" s="85"/>
      <c r="ED11" s="86"/>
      <c r="EE11" s="85" t="s">
        <v>263</v>
      </c>
      <c r="EF11" s="85"/>
      <c r="EG11" s="85"/>
      <c r="EH11" s="85" t="s">
        <v>264</v>
      </c>
      <c r="EI11" s="85"/>
      <c r="EJ11" s="85"/>
      <c r="EK11" s="85" t="s">
        <v>265</v>
      </c>
      <c r="EL11" s="85"/>
      <c r="EM11" s="85"/>
      <c r="EN11" s="85" t="s">
        <v>266</v>
      </c>
      <c r="EO11" s="85"/>
      <c r="EP11" s="85"/>
      <c r="EQ11" s="85" t="s">
        <v>300</v>
      </c>
      <c r="ER11" s="85"/>
      <c r="ES11" s="85"/>
      <c r="ET11" s="85" t="s">
        <v>267</v>
      </c>
      <c r="EU11" s="85"/>
      <c r="EV11" s="85"/>
      <c r="EW11" s="85" t="s">
        <v>268</v>
      </c>
      <c r="EX11" s="85"/>
      <c r="EY11" s="85"/>
      <c r="EZ11" s="85" t="s">
        <v>269</v>
      </c>
      <c r="FA11" s="85"/>
      <c r="FB11" s="85"/>
      <c r="FC11" s="85" t="s">
        <v>270</v>
      </c>
      <c r="FD11" s="85"/>
      <c r="FE11" s="85"/>
      <c r="FF11" s="85" t="s">
        <v>271</v>
      </c>
      <c r="FG11" s="85"/>
      <c r="FH11" s="86"/>
      <c r="FI11" s="104" t="s">
        <v>272</v>
      </c>
      <c r="FJ11" s="105"/>
      <c r="FK11" s="106"/>
      <c r="FL11" s="104" t="s">
        <v>273</v>
      </c>
      <c r="FM11" s="105"/>
      <c r="FN11" s="106"/>
      <c r="FO11" s="104" t="s">
        <v>274</v>
      </c>
      <c r="FP11" s="105"/>
      <c r="FQ11" s="106"/>
      <c r="FR11" s="104" t="s">
        <v>275</v>
      </c>
      <c r="FS11" s="105"/>
      <c r="FT11" s="106"/>
      <c r="FU11" s="104" t="s">
        <v>301</v>
      </c>
      <c r="FV11" s="105"/>
      <c r="FW11" s="105"/>
      <c r="FX11" s="62" t="s">
        <v>276</v>
      </c>
      <c r="FY11" s="62"/>
      <c r="FZ11" s="62"/>
      <c r="GA11" s="105" t="s">
        <v>277</v>
      </c>
      <c r="GB11" s="105"/>
      <c r="GC11" s="106"/>
      <c r="GD11" s="104" t="s">
        <v>278</v>
      </c>
      <c r="GE11" s="105"/>
      <c r="GF11" s="106"/>
      <c r="GG11" s="104" t="s">
        <v>279</v>
      </c>
      <c r="GH11" s="105"/>
      <c r="GI11" s="106"/>
      <c r="GJ11" s="104" t="s">
        <v>280</v>
      </c>
      <c r="GK11" s="105"/>
      <c r="GL11" s="106"/>
      <c r="GM11" s="104" t="s">
        <v>302</v>
      </c>
      <c r="GN11" s="105"/>
      <c r="GO11" s="106"/>
      <c r="GP11" s="104" t="s">
        <v>303</v>
      </c>
      <c r="GQ11" s="105"/>
      <c r="GR11" s="106"/>
      <c r="GS11" s="104" t="s">
        <v>304</v>
      </c>
      <c r="GT11" s="105"/>
      <c r="GU11" s="106"/>
      <c r="GV11" s="104" t="s">
        <v>305</v>
      </c>
      <c r="GW11" s="105"/>
      <c r="GX11" s="106"/>
      <c r="GY11" s="104" t="s">
        <v>306</v>
      </c>
      <c r="GZ11" s="105"/>
      <c r="HA11" s="106"/>
      <c r="HB11" s="104" t="s">
        <v>307</v>
      </c>
      <c r="HC11" s="105"/>
      <c r="HD11" s="106"/>
      <c r="HE11" s="104" t="s">
        <v>308</v>
      </c>
      <c r="HF11" s="105"/>
      <c r="HG11" s="106"/>
      <c r="HH11" s="104" t="s">
        <v>309</v>
      </c>
      <c r="HI11" s="105"/>
      <c r="HJ11" s="106"/>
      <c r="HK11" s="104" t="s">
        <v>310</v>
      </c>
      <c r="HL11" s="105"/>
      <c r="HM11" s="106"/>
      <c r="HN11" s="104" t="s">
        <v>311</v>
      </c>
      <c r="HO11" s="105"/>
      <c r="HP11" s="106"/>
      <c r="HQ11" s="104" t="s">
        <v>281</v>
      </c>
      <c r="HR11" s="105"/>
      <c r="HS11" s="106"/>
      <c r="HT11" s="104" t="s">
        <v>282</v>
      </c>
      <c r="HU11" s="105"/>
      <c r="HV11" s="106"/>
      <c r="HW11" s="104" t="s">
        <v>283</v>
      </c>
      <c r="HX11" s="105"/>
      <c r="HY11" s="106"/>
      <c r="HZ11" s="106" t="s">
        <v>1223</v>
      </c>
      <c r="IA11" s="62"/>
      <c r="IB11" s="62"/>
      <c r="IC11" s="62" t="s">
        <v>1224</v>
      </c>
      <c r="ID11" s="62"/>
      <c r="IE11" s="62"/>
      <c r="IF11" s="62" t="s">
        <v>1225</v>
      </c>
      <c r="IG11" s="62"/>
      <c r="IH11" s="62"/>
      <c r="II11" s="62" t="s">
        <v>1226</v>
      </c>
      <c r="IJ11" s="62"/>
      <c r="IK11" s="62"/>
      <c r="IL11" s="62" t="s">
        <v>1227</v>
      </c>
      <c r="IM11" s="62"/>
      <c r="IN11" s="62"/>
      <c r="IO11" s="62" t="s">
        <v>1228</v>
      </c>
      <c r="IP11" s="62"/>
      <c r="IQ11" s="62"/>
      <c r="IR11" s="62" t="s">
        <v>1229</v>
      </c>
      <c r="IS11" s="62"/>
      <c r="IT11" s="62"/>
      <c r="IU11" s="62" t="s">
        <v>1230</v>
      </c>
      <c r="IV11" s="62"/>
      <c r="IW11" s="62"/>
      <c r="IX11" s="62" t="s">
        <v>1231</v>
      </c>
      <c r="IY11" s="62"/>
      <c r="IZ11" s="62"/>
      <c r="JA11" s="62" t="s">
        <v>1232</v>
      </c>
      <c r="JB11" s="62"/>
      <c r="JC11" s="62"/>
      <c r="JD11" s="62" t="s">
        <v>1233</v>
      </c>
      <c r="JE11" s="62"/>
      <c r="JF11" s="62"/>
      <c r="JG11" s="62" t="s">
        <v>1234</v>
      </c>
      <c r="JH11" s="62"/>
      <c r="JI11" s="104"/>
      <c r="JJ11" s="62" t="s">
        <v>1235</v>
      </c>
      <c r="JK11" s="62"/>
      <c r="JL11" s="62"/>
      <c r="JM11" s="62" t="s">
        <v>1236</v>
      </c>
      <c r="JN11" s="62"/>
      <c r="JO11" s="62"/>
      <c r="JP11" s="62" t="s">
        <v>1237</v>
      </c>
      <c r="JQ11" s="62"/>
      <c r="JR11" s="62"/>
      <c r="JS11" s="106" t="s">
        <v>284</v>
      </c>
      <c r="JT11" s="62"/>
      <c r="JU11" s="62"/>
      <c r="JV11" s="62" t="s">
        <v>285</v>
      </c>
      <c r="JW11" s="62"/>
      <c r="JX11" s="62"/>
      <c r="JY11" s="62" t="s">
        <v>286</v>
      </c>
      <c r="JZ11" s="62"/>
      <c r="KA11" s="62"/>
      <c r="KB11" s="62" t="s">
        <v>312</v>
      </c>
      <c r="KC11" s="62"/>
      <c r="KD11" s="62"/>
      <c r="KE11" s="62" t="s">
        <v>287</v>
      </c>
      <c r="KF11" s="62"/>
      <c r="KG11" s="62"/>
      <c r="KH11" s="62" t="s">
        <v>288</v>
      </c>
      <c r="KI11" s="62"/>
      <c r="KJ11" s="62"/>
      <c r="KK11" s="62" t="s">
        <v>289</v>
      </c>
      <c r="KL11" s="62"/>
      <c r="KM11" s="62"/>
      <c r="KN11" s="119" t="s">
        <v>290</v>
      </c>
      <c r="KO11" s="120"/>
      <c r="KP11" s="121"/>
      <c r="KQ11" s="119" t="s">
        <v>291</v>
      </c>
      <c r="KR11" s="120"/>
      <c r="KS11" s="121"/>
      <c r="KT11" s="119" t="s">
        <v>292</v>
      </c>
      <c r="KU11" s="120"/>
      <c r="KV11" s="121"/>
      <c r="KW11" s="119" t="s">
        <v>293</v>
      </c>
      <c r="KX11" s="120"/>
      <c r="KY11" s="121"/>
      <c r="KZ11" s="119" t="s">
        <v>294</v>
      </c>
      <c r="LA11" s="120"/>
      <c r="LB11" s="121"/>
      <c r="LC11" s="119" t="s">
        <v>295</v>
      </c>
      <c r="LD11" s="120"/>
      <c r="LE11" s="121"/>
      <c r="LF11" s="119" t="s">
        <v>318</v>
      </c>
      <c r="LG11" s="120"/>
      <c r="LH11" s="121"/>
      <c r="LI11" s="119" t="s">
        <v>319</v>
      </c>
      <c r="LJ11" s="120"/>
      <c r="LK11" s="121"/>
      <c r="LL11" s="119" t="s">
        <v>1238</v>
      </c>
      <c r="LM11" s="120"/>
      <c r="LN11" s="121"/>
      <c r="LO11" s="119" t="s">
        <v>1239</v>
      </c>
      <c r="LP11" s="120"/>
      <c r="LQ11" s="121"/>
      <c r="LR11" s="119" t="s">
        <v>1240</v>
      </c>
      <c r="LS11" s="120"/>
      <c r="LT11" s="121"/>
      <c r="LU11" s="119" t="s">
        <v>1241</v>
      </c>
      <c r="LV11" s="120"/>
      <c r="LW11" s="121"/>
      <c r="LX11" s="104" t="s">
        <v>1242</v>
      </c>
      <c r="LY11" s="105"/>
      <c r="LZ11" s="106"/>
      <c r="MA11" s="104" t="s">
        <v>1243</v>
      </c>
      <c r="MB11" s="105"/>
      <c r="MC11" s="106"/>
      <c r="MD11" s="104" t="s">
        <v>1244</v>
      </c>
      <c r="ME11" s="105"/>
      <c r="MF11" s="106"/>
      <c r="MG11" s="119" t="s">
        <v>1245</v>
      </c>
      <c r="MH11" s="120"/>
      <c r="MI11" s="121"/>
      <c r="MJ11" s="119" t="s">
        <v>1246</v>
      </c>
      <c r="MK11" s="120"/>
      <c r="ML11" s="121"/>
      <c r="MM11" s="104" t="s">
        <v>1247</v>
      </c>
      <c r="MN11" s="105"/>
      <c r="MO11" s="106"/>
      <c r="MP11" s="104" t="s">
        <v>1248</v>
      </c>
      <c r="MQ11" s="105"/>
      <c r="MR11" s="106"/>
      <c r="MS11" s="104" t="s">
        <v>1249</v>
      </c>
      <c r="MT11" s="105"/>
      <c r="MU11" s="106"/>
      <c r="MV11" s="106" t="s">
        <v>1250</v>
      </c>
      <c r="MW11" s="62"/>
      <c r="MX11" s="62"/>
      <c r="MY11" s="62" t="s">
        <v>1251</v>
      </c>
      <c r="MZ11" s="62"/>
      <c r="NA11" s="62"/>
      <c r="NB11" s="71" t="s">
        <v>1252</v>
      </c>
      <c r="NC11" s="75"/>
      <c r="ND11" s="76"/>
      <c r="NE11" s="62" t="s">
        <v>1253</v>
      </c>
      <c r="NF11" s="62"/>
      <c r="NG11" s="62"/>
      <c r="NH11" s="62" t="s">
        <v>1254</v>
      </c>
      <c r="NI11" s="62"/>
      <c r="NJ11" s="62"/>
      <c r="NK11" s="62" t="s">
        <v>1255</v>
      </c>
      <c r="NL11" s="62"/>
      <c r="NM11" s="62"/>
      <c r="NN11" s="62" t="s">
        <v>1256</v>
      </c>
      <c r="NO11" s="62"/>
      <c r="NP11" s="62"/>
      <c r="NQ11" s="62" t="s">
        <v>1257</v>
      </c>
      <c r="NR11" s="62"/>
      <c r="NS11" s="62"/>
      <c r="NT11" s="62" t="s">
        <v>1258</v>
      </c>
      <c r="NU11" s="62"/>
      <c r="NV11" s="62"/>
      <c r="NW11" s="119" t="s">
        <v>1259</v>
      </c>
      <c r="NX11" s="120"/>
      <c r="NY11" s="121"/>
      <c r="NZ11" s="119" t="s">
        <v>1260</v>
      </c>
      <c r="OA11" s="120"/>
      <c r="OB11" s="121"/>
      <c r="OC11" s="119" t="s">
        <v>1261</v>
      </c>
      <c r="OD11" s="120"/>
      <c r="OE11" s="120"/>
      <c r="OF11" s="62" t="s">
        <v>1262</v>
      </c>
      <c r="OG11" s="62"/>
      <c r="OH11" s="62"/>
      <c r="OI11" s="119" t="s">
        <v>1263</v>
      </c>
      <c r="OJ11" s="120"/>
      <c r="OK11" s="121"/>
      <c r="OL11" s="119" t="s">
        <v>1264</v>
      </c>
      <c r="OM11" s="120"/>
      <c r="ON11" s="121"/>
      <c r="OO11" s="119" t="s">
        <v>1265</v>
      </c>
      <c r="OP11" s="120"/>
      <c r="OQ11" s="121"/>
      <c r="OR11" s="119" t="s">
        <v>1266</v>
      </c>
      <c r="OS11" s="120"/>
      <c r="OT11" s="121"/>
      <c r="OU11" s="119" t="s">
        <v>1267</v>
      </c>
      <c r="OV11" s="120"/>
      <c r="OW11" s="121"/>
      <c r="OX11" s="119" t="s">
        <v>1268</v>
      </c>
      <c r="OY11" s="120"/>
      <c r="OZ11" s="121"/>
      <c r="PA11" s="119" t="s">
        <v>1269</v>
      </c>
      <c r="PB11" s="120"/>
      <c r="PC11" s="121"/>
      <c r="PD11" s="119" t="s">
        <v>1270</v>
      </c>
      <c r="PE11" s="120"/>
      <c r="PF11" s="120"/>
      <c r="PG11" s="120" t="s">
        <v>1271</v>
      </c>
      <c r="PH11" s="120"/>
      <c r="PI11" s="120"/>
      <c r="PJ11" s="120" t="s">
        <v>1272</v>
      </c>
      <c r="PK11" s="120"/>
      <c r="PL11" s="120"/>
      <c r="PM11" s="120" t="s">
        <v>1273</v>
      </c>
      <c r="PN11" s="120"/>
      <c r="PO11" s="120"/>
      <c r="PP11" s="62" t="s">
        <v>1274</v>
      </c>
      <c r="PQ11" s="62"/>
      <c r="PR11" s="62"/>
      <c r="PS11" s="62" t="s">
        <v>1275</v>
      </c>
      <c r="PT11" s="62"/>
      <c r="PU11" s="62"/>
      <c r="PV11" s="62" t="s">
        <v>1276</v>
      </c>
      <c r="PW11" s="62"/>
      <c r="PX11" s="62"/>
      <c r="PY11" s="62" t="s">
        <v>1277</v>
      </c>
      <c r="PZ11" s="62"/>
      <c r="QA11" s="62"/>
      <c r="QB11" s="62" t="s">
        <v>1278</v>
      </c>
      <c r="QC11" s="62"/>
      <c r="QD11" s="62"/>
      <c r="QE11" s="62" t="s">
        <v>1279</v>
      </c>
      <c r="QF11" s="62"/>
      <c r="QG11" s="62"/>
      <c r="QH11" s="62" t="s">
        <v>1280</v>
      </c>
      <c r="QI11" s="62"/>
      <c r="QJ11" s="62"/>
      <c r="QK11" s="62" t="s">
        <v>1281</v>
      </c>
      <c r="QL11" s="62"/>
      <c r="QM11" s="62"/>
      <c r="QN11" s="62" t="s">
        <v>1282</v>
      </c>
      <c r="QO11" s="62"/>
      <c r="QP11" s="62"/>
      <c r="QQ11" s="62" t="s">
        <v>1283</v>
      </c>
      <c r="QR11" s="62"/>
      <c r="QS11" s="62"/>
      <c r="QT11" s="106" t="s">
        <v>1284</v>
      </c>
      <c r="QU11" s="62"/>
      <c r="QV11" s="62"/>
      <c r="QW11" s="62" t="s">
        <v>1285</v>
      </c>
      <c r="QX11" s="62"/>
      <c r="QY11" s="62"/>
      <c r="QZ11" s="62" t="s">
        <v>1286</v>
      </c>
      <c r="RA11" s="62"/>
      <c r="RB11" s="62"/>
      <c r="RC11" s="62" t="s">
        <v>1287</v>
      </c>
      <c r="RD11" s="62"/>
      <c r="RE11" s="62"/>
      <c r="RF11" s="62" t="s">
        <v>1288</v>
      </c>
      <c r="RG11" s="62"/>
      <c r="RH11" s="62"/>
      <c r="RI11" s="62" t="s">
        <v>1289</v>
      </c>
      <c r="RJ11" s="62"/>
      <c r="RK11" s="62"/>
      <c r="RL11" s="62" t="s">
        <v>1290</v>
      </c>
      <c r="RM11" s="62"/>
      <c r="RN11" s="62"/>
      <c r="RO11" s="62" t="s">
        <v>1291</v>
      </c>
      <c r="RP11" s="62"/>
      <c r="RQ11" s="62"/>
      <c r="RR11" s="62" t="s">
        <v>1292</v>
      </c>
      <c r="RS11" s="62"/>
      <c r="RT11" s="62"/>
      <c r="RU11" s="62" t="s">
        <v>1293</v>
      </c>
      <c r="RV11" s="62"/>
      <c r="RW11" s="62"/>
      <c r="RX11" s="62" t="s">
        <v>1294</v>
      </c>
      <c r="RY11" s="62"/>
      <c r="RZ11" s="62"/>
      <c r="SA11" s="62" t="s">
        <v>1295</v>
      </c>
      <c r="SB11" s="62"/>
      <c r="SC11" s="62"/>
      <c r="SD11" s="62" t="s">
        <v>1296</v>
      </c>
      <c r="SE11" s="62"/>
      <c r="SF11" s="62"/>
      <c r="SG11" s="62" t="s">
        <v>1297</v>
      </c>
      <c r="SH11" s="62"/>
      <c r="SI11" s="62"/>
      <c r="SJ11" s="62" t="s">
        <v>1298</v>
      </c>
      <c r="SK11" s="62"/>
      <c r="SL11" s="62"/>
      <c r="SM11" s="62" t="s">
        <v>1299</v>
      </c>
      <c r="SN11" s="62"/>
      <c r="SO11" s="62"/>
      <c r="SP11" s="62" t="s">
        <v>1300</v>
      </c>
      <c r="SQ11" s="62"/>
      <c r="SR11" s="104"/>
      <c r="SS11" s="62" t="s">
        <v>1301</v>
      </c>
      <c r="ST11" s="62"/>
      <c r="SU11" s="104"/>
      <c r="SV11" s="62" t="s">
        <v>1302</v>
      </c>
      <c r="SW11" s="62"/>
      <c r="SX11" s="104"/>
      <c r="SY11" s="62" t="s">
        <v>1303</v>
      </c>
      <c r="SZ11" s="62"/>
      <c r="TA11" s="104"/>
      <c r="TB11" s="104" t="s">
        <v>1304</v>
      </c>
      <c r="TC11" s="111"/>
      <c r="TD11" s="111"/>
      <c r="TE11" s="104" t="s">
        <v>1305</v>
      </c>
      <c r="TF11" s="105"/>
      <c r="TG11" s="106"/>
      <c r="TH11" s="104" t="s">
        <v>1306</v>
      </c>
      <c r="TI11" s="105"/>
      <c r="TJ11" s="106"/>
      <c r="TK11" s="104" t="s">
        <v>1307</v>
      </c>
      <c r="TL11" s="105"/>
      <c r="TM11" s="106"/>
      <c r="TN11" s="104" t="s">
        <v>1308</v>
      </c>
      <c r="TO11" s="105"/>
      <c r="TP11" s="106"/>
      <c r="TQ11" s="104" t="s">
        <v>1309</v>
      </c>
      <c r="TR11" s="105"/>
      <c r="TS11" s="106"/>
      <c r="TT11" s="104" t="s">
        <v>1310</v>
      </c>
      <c r="TU11" s="105"/>
      <c r="TV11" s="106"/>
      <c r="TW11" s="104" t="s">
        <v>1311</v>
      </c>
      <c r="TX11" s="105"/>
      <c r="TY11" s="106"/>
      <c r="TZ11" s="104" t="s">
        <v>1312</v>
      </c>
      <c r="UA11" s="105"/>
      <c r="UB11" s="106"/>
      <c r="UC11" s="104" t="s">
        <v>1313</v>
      </c>
      <c r="UD11" s="105"/>
      <c r="UE11" s="106"/>
      <c r="UF11" s="104" t="s">
        <v>1314</v>
      </c>
      <c r="UG11" s="105"/>
      <c r="UH11" s="106"/>
      <c r="UI11" s="104" t="s">
        <v>1315</v>
      </c>
      <c r="UJ11" s="105"/>
      <c r="UK11" s="106"/>
      <c r="UL11" s="104" t="s">
        <v>1316</v>
      </c>
      <c r="UM11" s="105"/>
      <c r="UN11" s="106"/>
      <c r="UO11" s="104" t="s">
        <v>1317</v>
      </c>
      <c r="UP11" s="105"/>
      <c r="UQ11" s="106"/>
      <c r="UR11" s="104" t="s">
        <v>1318</v>
      </c>
      <c r="US11" s="105"/>
      <c r="UT11" s="106"/>
      <c r="UU11" s="104" t="s">
        <v>1319</v>
      </c>
      <c r="UV11" s="105"/>
      <c r="UW11" s="106"/>
      <c r="UX11" s="104" t="s">
        <v>1320</v>
      </c>
      <c r="UY11" s="105"/>
      <c r="UZ11" s="106"/>
      <c r="VA11" s="104" t="s">
        <v>1321</v>
      </c>
      <c r="VB11" s="105"/>
      <c r="VC11" s="106"/>
      <c r="VD11" s="104" t="s">
        <v>1322</v>
      </c>
      <c r="VE11" s="105"/>
      <c r="VF11" s="105"/>
      <c r="VG11" s="62" t="s">
        <v>1323</v>
      </c>
      <c r="VH11" s="62"/>
      <c r="VI11" s="62"/>
      <c r="VJ11" s="62" t="s">
        <v>1324</v>
      </c>
      <c r="VK11" s="62"/>
      <c r="VL11" s="62"/>
      <c r="VM11" s="62" t="s">
        <v>1325</v>
      </c>
      <c r="VN11" s="62"/>
      <c r="VO11" s="62"/>
      <c r="VP11" s="62" t="s">
        <v>1326</v>
      </c>
      <c r="VQ11" s="62"/>
      <c r="VR11" s="62"/>
      <c r="VS11" s="62" t="s">
        <v>1327</v>
      </c>
      <c r="VT11" s="62"/>
      <c r="VU11" s="62"/>
      <c r="VV11" s="62" t="s">
        <v>1328</v>
      </c>
      <c r="VW11" s="62"/>
      <c r="VX11" s="62"/>
      <c r="VY11" s="62" t="s">
        <v>1329</v>
      </c>
      <c r="VZ11" s="62"/>
      <c r="WA11" s="62"/>
      <c r="WB11" s="62" t="s">
        <v>1330</v>
      </c>
      <c r="WC11" s="62"/>
      <c r="WD11" s="62"/>
      <c r="WE11" s="62" t="s">
        <v>1331</v>
      </c>
      <c r="WF11" s="62"/>
      <c r="WG11" s="62"/>
      <c r="WH11" s="62" t="s">
        <v>1332</v>
      </c>
      <c r="WI11" s="62"/>
      <c r="WJ11" s="62"/>
      <c r="WK11" s="62" t="s">
        <v>1333</v>
      </c>
      <c r="WL11" s="62"/>
      <c r="WM11" s="62"/>
      <c r="WN11" s="62" t="s">
        <v>1334</v>
      </c>
      <c r="WO11" s="62"/>
      <c r="WP11" s="62"/>
      <c r="WQ11" s="62" t="s">
        <v>1335</v>
      </c>
      <c r="WR11" s="62"/>
      <c r="WS11" s="62"/>
      <c r="WT11" s="62" t="s">
        <v>1336</v>
      </c>
      <c r="WU11" s="62"/>
      <c r="WV11" s="62"/>
    </row>
    <row r="12" spans="1:653" ht="50.25" customHeight="1" thickBot="1">
      <c r="A12" s="93"/>
      <c r="B12" s="93"/>
      <c r="C12" s="116" t="s">
        <v>2369</v>
      </c>
      <c r="D12" s="117"/>
      <c r="E12" s="118"/>
      <c r="F12" s="116" t="s">
        <v>2373</v>
      </c>
      <c r="G12" s="117"/>
      <c r="H12" s="118"/>
      <c r="I12" s="116" t="s">
        <v>639</v>
      </c>
      <c r="J12" s="117"/>
      <c r="K12" s="118"/>
      <c r="L12" s="113" t="s">
        <v>2378</v>
      </c>
      <c r="M12" s="114"/>
      <c r="N12" s="115"/>
      <c r="O12" s="113" t="s">
        <v>2382</v>
      </c>
      <c r="P12" s="114"/>
      <c r="Q12" s="115"/>
      <c r="R12" s="113" t="s">
        <v>2386</v>
      </c>
      <c r="S12" s="114"/>
      <c r="T12" s="115"/>
      <c r="U12" s="116" t="s">
        <v>2390</v>
      </c>
      <c r="V12" s="117"/>
      <c r="W12" s="118"/>
      <c r="X12" s="116" t="s">
        <v>2394</v>
      </c>
      <c r="Y12" s="117"/>
      <c r="Z12" s="118"/>
      <c r="AA12" s="116" t="s">
        <v>2398</v>
      </c>
      <c r="AB12" s="117"/>
      <c r="AC12" s="118"/>
      <c r="AD12" s="113" t="s">
        <v>3092</v>
      </c>
      <c r="AE12" s="114"/>
      <c r="AF12" s="115"/>
      <c r="AG12" s="113" t="s">
        <v>2405</v>
      </c>
      <c r="AH12" s="114"/>
      <c r="AI12" s="115"/>
      <c r="AJ12" s="113" t="s">
        <v>2408</v>
      </c>
      <c r="AK12" s="114"/>
      <c r="AL12" s="115"/>
      <c r="AM12" s="113" t="s">
        <v>2412</v>
      </c>
      <c r="AN12" s="114"/>
      <c r="AO12" s="115"/>
      <c r="AP12" s="113" t="s">
        <v>2416</v>
      </c>
      <c r="AQ12" s="114"/>
      <c r="AR12" s="115"/>
      <c r="AS12" s="113" t="s">
        <v>2420</v>
      </c>
      <c r="AT12" s="114"/>
      <c r="AU12" s="115"/>
      <c r="AV12" s="113" t="s">
        <v>2424</v>
      </c>
      <c r="AW12" s="114"/>
      <c r="AX12" s="115"/>
      <c r="AY12" s="113" t="s">
        <v>2428</v>
      </c>
      <c r="AZ12" s="114"/>
      <c r="BA12" s="115"/>
      <c r="BB12" s="113" t="s">
        <v>2431</v>
      </c>
      <c r="BC12" s="114"/>
      <c r="BD12" s="115"/>
      <c r="BE12" s="113" t="s">
        <v>2434</v>
      </c>
      <c r="BF12" s="114"/>
      <c r="BG12" s="115"/>
      <c r="BH12" s="113" t="s">
        <v>2438</v>
      </c>
      <c r="BI12" s="114"/>
      <c r="BJ12" s="115"/>
      <c r="BK12" s="113" t="s">
        <v>2439</v>
      </c>
      <c r="BL12" s="114"/>
      <c r="BM12" s="115"/>
      <c r="BN12" s="113" t="s">
        <v>2442</v>
      </c>
      <c r="BO12" s="114"/>
      <c r="BP12" s="115"/>
      <c r="BQ12" s="113" t="s">
        <v>2446</v>
      </c>
      <c r="BR12" s="114"/>
      <c r="BS12" s="115"/>
      <c r="BT12" s="113" t="s">
        <v>2450</v>
      </c>
      <c r="BU12" s="114"/>
      <c r="BV12" s="115"/>
      <c r="BW12" s="113" t="s">
        <v>2451</v>
      </c>
      <c r="BX12" s="114"/>
      <c r="BY12" s="115"/>
      <c r="BZ12" s="142" t="s">
        <v>2455</v>
      </c>
      <c r="CA12" s="143"/>
      <c r="CB12" s="144"/>
      <c r="CC12" s="116" t="s">
        <v>2459</v>
      </c>
      <c r="CD12" s="117"/>
      <c r="CE12" s="118"/>
      <c r="CF12" s="116" t="s">
        <v>3093</v>
      </c>
      <c r="CG12" s="117"/>
      <c r="CH12" s="118"/>
      <c r="CI12" s="113" t="s">
        <v>2466</v>
      </c>
      <c r="CJ12" s="114"/>
      <c r="CK12" s="115"/>
      <c r="CL12" s="116" t="s">
        <v>2469</v>
      </c>
      <c r="CM12" s="117"/>
      <c r="CN12" s="118"/>
      <c r="CO12" s="116" t="s">
        <v>2473</v>
      </c>
      <c r="CP12" s="117"/>
      <c r="CQ12" s="118"/>
      <c r="CR12" s="113" t="s">
        <v>2474</v>
      </c>
      <c r="CS12" s="114"/>
      <c r="CT12" s="115"/>
      <c r="CU12" s="116" t="s">
        <v>2476</v>
      </c>
      <c r="CV12" s="117"/>
      <c r="CW12" s="118"/>
      <c r="CX12" s="113" t="s">
        <v>2480</v>
      </c>
      <c r="CY12" s="114"/>
      <c r="CZ12" s="115"/>
      <c r="DA12" s="113" t="s">
        <v>2484</v>
      </c>
      <c r="DB12" s="114"/>
      <c r="DC12" s="115"/>
      <c r="DD12" s="113" t="s">
        <v>2488</v>
      </c>
      <c r="DE12" s="114"/>
      <c r="DF12" s="115"/>
      <c r="DG12" s="113" t="s">
        <v>2492</v>
      </c>
      <c r="DH12" s="114"/>
      <c r="DI12" s="115"/>
      <c r="DJ12" s="113" t="s">
        <v>2496</v>
      </c>
      <c r="DK12" s="114"/>
      <c r="DL12" s="115"/>
      <c r="DM12" s="113" t="s">
        <v>2500</v>
      </c>
      <c r="DN12" s="114"/>
      <c r="DO12" s="115"/>
      <c r="DP12" s="116" t="s">
        <v>2504</v>
      </c>
      <c r="DQ12" s="117"/>
      <c r="DR12" s="118"/>
      <c r="DS12" s="113" t="s">
        <v>2508</v>
      </c>
      <c r="DT12" s="114"/>
      <c r="DU12" s="115"/>
      <c r="DV12" s="116" t="s">
        <v>2511</v>
      </c>
      <c r="DW12" s="117"/>
      <c r="DX12" s="118"/>
      <c r="DY12" s="113" t="s">
        <v>2512</v>
      </c>
      <c r="DZ12" s="114"/>
      <c r="EA12" s="115"/>
      <c r="EB12" s="113" t="s">
        <v>2516</v>
      </c>
      <c r="EC12" s="114"/>
      <c r="ED12" s="115"/>
      <c r="EE12" s="113" t="s">
        <v>2520</v>
      </c>
      <c r="EF12" s="114"/>
      <c r="EG12" s="115"/>
      <c r="EH12" s="113" t="s">
        <v>2521</v>
      </c>
      <c r="EI12" s="114"/>
      <c r="EJ12" s="115"/>
      <c r="EK12" s="113" t="s">
        <v>2525</v>
      </c>
      <c r="EL12" s="114"/>
      <c r="EM12" s="115"/>
      <c r="EN12" s="113" t="s">
        <v>2529</v>
      </c>
      <c r="EO12" s="114"/>
      <c r="EP12" s="115"/>
      <c r="EQ12" s="113" t="s">
        <v>2533</v>
      </c>
      <c r="ER12" s="114"/>
      <c r="ES12" s="115"/>
      <c r="ET12" s="113" t="s">
        <v>2537</v>
      </c>
      <c r="EU12" s="114"/>
      <c r="EV12" s="115"/>
      <c r="EW12" s="113" t="s">
        <v>2540</v>
      </c>
      <c r="EX12" s="114"/>
      <c r="EY12" s="115"/>
      <c r="EZ12" s="113" t="s">
        <v>2544</v>
      </c>
      <c r="FA12" s="114"/>
      <c r="FB12" s="115"/>
      <c r="FC12" s="113" t="s">
        <v>2548</v>
      </c>
      <c r="FD12" s="114"/>
      <c r="FE12" s="115"/>
      <c r="FF12" s="113" t="s">
        <v>2552</v>
      </c>
      <c r="FG12" s="114"/>
      <c r="FH12" s="115"/>
      <c r="FI12" s="113" t="s">
        <v>2553</v>
      </c>
      <c r="FJ12" s="114"/>
      <c r="FK12" s="115"/>
      <c r="FL12" s="113" t="s">
        <v>2557</v>
      </c>
      <c r="FM12" s="114"/>
      <c r="FN12" s="115"/>
      <c r="FO12" s="113" t="s">
        <v>2561</v>
      </c>
      <c r="FP12" s="114"/>
      <c r="FQ12" s="115"/>
      <c r="FR12" s="113" t="s">
        <v>2565</v>
      </c>
      <c r="FS12" s="114"/>
      <c r="FT12" s="115"/>
      <c r="FU12" s="113" t="s">
        <v>2569</v>
      </c>
      <c r="FV12" s="114"/>
      <c r="FW12" s="115"/>
      <c r="FX12" s="113" t="s">
        <v>2573</v>
      </c>
      <c r="FY12" s="114"/>
      <c r="FZ12" s="115"/>
      <c r="GA12" s="113" t="s">
        <v>2574</v>
      </c>
      <c r="GB12" s="114"/>
      <c r="GC12" s="115"/>
      <c r="GD12" s="113" t="s">
        <v>2577</v>
      </c>
      <c r="GE12" s="114"/>
      <c r="GF12" s="115"/>
      <c r="GG12" s="113" t="s">
        <v>2581</v>
      </c>
      <c r="GH12" s="114"/>
      <c r="GI12" s="115"/>
      <c r="GJ12" s="113" t="s">
        <v>2585</v>
      </c>
      <c r="GK12" s="114"/>
      <c r="GL12" s="115"/>
      <c r="GM12" s="113" t="s">
        <v>2589</v>
      </c>
      <c r="GN12" s="114"/>
      <c r="GO12" s="115"/>
      <c r="GP12" s="113" t="s">
        <v>2593</v>
      </c>
      <c r="GQ12" s="114"/>
      <c r="GR12" s="115"/>
      <c r="GS12" s="113" t="s">
        <v>2597</v>
      </c>
      <c r="GT12" s="114"/>
      <c r="GU12" s="115"/>
      <c r="GV12" s="113" t="s">
        <v>2601</v>
      </c>
      <c r="GW12" s="114"/>
      <c r="GX12" s="115"/>
      <c r="GY12" s="113" t="s">
        <v>2603</v>
      </c>
      <c r="GZ12" s="114"/>
      <c r="HA12" s="115"/>
      <c r="HB12" s="113" t="s">
        <v>2606</v>
      </c>
      <c r="HC12" s="114"/>
      <c r="HD12" s="115"/>
      <c r="HE12" s="113" t="s">
        <v>2609</v>
      </c>
      <c r="HF12" s="114"/>
      <c r="HG12" s="115"/>
      <c r="HH12" s="113" t="s">
        <v>2613</v>
      </c>
      <c r="HI12" s="114"/>
      <c r="HJ12" s="115"/>
      <c r="HK12" s="113" t="s">
        <v>2617</v>
      </c>
      <c r="HL12" s="114"/>
      <c r="HM12" s="115"/>
      <c r="HN12" s="113" t="s">
        <v>2620</v>
      </c>
      <c r="HO12" s="114"/>
      <c r="HP12" s="115"/>
      <c r="HQ12" s="113" t="s">
        <v>2624</v>
      </c>
      <c r="HR12" s="114"/>
      <c r="HS12" s="115"/>
      <c r="HT12" s="113" t="s">
        <v>2627</v>
      </c>
      <c r="HU12" s="114"/>
      <c r="HV12" s="115"/>
      <c r="HW12" s="113" t="s">
        <v>2631</v>
      </c>
      <c r="HX12" s="114"/>
      <c r="HY12" s="115"/>
      <c r="HZ12" s="113" t="s">
        <v>2634</v>
      </c>
      <c r="IA12" s="114"/>
      <c r="IB12" s="115"/>
      <c r="IC12" s="113" t="s">
        <v>2637</v>
      </c>
      <c r="ID12" s="114"/>
      <c r="IE12" s="115"/>
      <c r="IF12" s="113" t="s">
        <v>2641</v>
      </c>
      <c r="IG12" s="114"/>
      <c r="IH12" s="115"/>
      <c r="II12" s="113" t="s">
        <v>2642</v>
      </c>
      <c r="IJ12" s="114"/>
      <c r="IK12" s="115"/>
      <c r="IL12" s="113" t="s">
        <v>2646</v>
      </c>
      <c r="IM12" s="114"/>
      <c r="IN12" s="115"/>
      <c r="IO12" s="113" t="s">
        <v>2650</v>
      </c>
      <c r="IP12" s="114"/>
      <c r="IQ12" s="115"/>
      <c r="IR12" s="113" t="s">
        <v>2654</v>
      </c>
      <c r="IS12" s="114"/>
      <c r="IT12" s="115"/>
      <c r="IU12" s="113" t="s">
        <v>2656</v>
      </c>
      <c r="IV12" s="114"/>
      <c r="IW12" s="115"/>
      <c r="IX12" s="113" t="s">
        <v>2660</v>
      </c>
      <c r="IY12" s="114"/>
      <c r="IZ12" s="115"/>
      <c r="JA12" s="113" t="s">
        <v>2661</v>
      </c>
      <c r="JB12" s="114"/>
      <c r="JC12" s="115"/>
      <c r="JD12" s="113" t="s">
        <v>2665</v>
      </c>
      <c r="JE12" s="114"/>
      <c r="JF12" s="115"/>
      <c r="JG12" s="113" t="s">
        <v>2669</v>
      </c>
      <c r="JH12" s="114"/>
      <c r="JI12" s="115"/>
      <c r="JJ12" s="113" t="s">
        <v>2673</v>
      </c>
      <c r="JK12" s="114"/>
      <c r="JL12" s="115"/>
      <c r="JM12" s="113" t="s">
        <v>2677</v>
      </c>
      <c r="JN12" s="114"/>
      <c r="JO12" s="115"/>
      <c r="JP12" s="113" t="s">
        <v>2593</v>
      </c>
      <c r="JQ12" s="114"/>
      <c r="JR12" s="115"/>
      <c r="JS12" s="113" t="s">
        <v>2682</v>
      </c>
      <c r="JT12" s="114"/>
      <c r="JU12" s="115"/>
      <c r="JV12" s="113" t="s">
        <v>2684</v>
      </c>
      <c r="JW12" s="114"/>
      <c r="JX12" s="115"/>
      <c r="JY12" s="113" t="s">
        <v>2688</v>
      </c>
      <c r="JZ12" s="114"/>
      <c r="KA12" s="115"/>
      <c r="KB12" s="113" t="s">
        <v>2692</v>
      </c>
      <c r="KC12" s="114"/>
      <c r="KD12" s="115"/>
      <c r="KE12" s="113" t="s">
        <v>2696</v>
      </c>
      <c r="KF12" s="114"/>
      <c r="KG12" s="115"/>
      <c r="KH12" s="134" t="s">
        <v>2700</v>
      </c>
      <c r="KI12" s="135"/>
      <c r="KJ12" s="136"/>
      <c r="KK12" s="134" t="s">
        <v>2704</v>
      </c>
      <c r="KL12" s="135"/>
      <c r="KM12" s="136"/>
      <c r="KN12" s="139" t="s">
        <v>2705</v>
      </c>
      <c r="KO12" s="140"/>
      <c r="KP12" s="141"/>
      <c r="KQ12" s="139" t="s">
        <v>2708</v>
      </c>
      <c r="KR12" s="140"/>
      <c r="KS12" s="141"/>
      <c r="KT12" s="139" t="s">
        <v>2712</v>
      </c>
      <c r="KU12" s="140"/>
      <c r="KV12" s="141"/>
      <c r="KW12" s="139" t="s">
        <v>2716</v>
      </c>
      <c r="KX12" s="140"/>
      <c r="KY12" s="141"/>
      <c r="KZ12" s="139" t="s">
        <v>2720</v>
      </c>
      <c r="LA12" s="140"/>
      <c r="LB12" s="141"/>
      <c r="LC12" s="139" t="s">
        <v>2724</v>
      </c>
      <c r="LD12" s="140"/>
      <c r="LE12" s="141"/>
      <c r="LF12" s="139" t="s">
        <v>2726</v>
      </c>
      <c r="LG12" s="140"/>
      <c r="LH12" s="141"/>
      <c r="LI12" s="139" t="s">
        <v>2730</v>
      </c>
      <c r="LJ12" s="140"/>
      <c r="LK12" s="141"/>
      <c r="LL12" s="139" t="s">
        <v>2734</v>
      </c>
      <c r="LM12" s="140"/>
      <c r="LN12" s="141"/>
      <c r="LO12" s="139" t="s">
        <v>2738</v>
      </c>
      <c r="LP12" s="140"/>
      <c r="LQ12" s="141"/>
      <c r="LR12" s="139" t="s">
        <v>2742</v>
      </c>
      <c r="LS12" s="140"/>
      <c r="LT12" s="141"/>
      <c r="LU12" s="139" t="s">
        <v>2746</v>
      </c>
      <c r="LV12" s="140"/>
      <c r="LW12" s="141"/>
      <c r="LX12" s="134" t="s">
        <v>2750</v>
      </c>
      <c r="LY12" s="135"/>
      <c r="LZ12" s="136"/>
      <c r="MA12" s="134" t="s">
        <v>2754</v>
      </c>
      <c r="MB12" s="135"/>
      <c r="MC12" s="136"/>
      <c r="MD12" s="134" t="s">
        <v>2757</v>
      </c>
      <c r="ME12" s="135"/>
      <c r="MF12" s="136"/>
      <c r="MG12" s="139" t="s">
        <v>2761</v>
      </c>
      <c r="MH12" s="140"/>
      <c r="MI12" s="141"/>
      <c r="MJ12" s="139" t="s">
        <v>2765</v>
      </c>
      <c r="MK12" s="140"/>
      <c r="ML12" s="141"/>
      <c r="MM12" s="134" t="s">
        <v>2769</v>
      </c>
      <c r="MN12" s="135"/>
      <c r="MO12" s="136"/>
      <c r="MP12" s="134" t="s">
        <v>2773</v>
      </c>
      <c r="MQ12" s="135"/>
      <c r="MR12" s="136"/>
      <c r="MS12" s="134" t="s">
        <v>2774</v>
      </c>
      <c r="MT12" s="135"/>
      <c r="MU12" s="136"/>
      <c r="MV12" s="134" t="s">
        <v>2778</v>
      </c>
      <c r="MW12" s="135"/>
      <c r="MX12" s="136"/>
      <c r="MY12" s="134" t="s">
        <v>2782</v>
      </c>
      <c r="MZ12" s="135"/>
      <c r="NA12" s="136"/>
      <c r="NB12" s="134" t="s">
        <v>2786</v>
      </c>
      <c r="NC12" s="135"/>
      <c r="ND12" s="136"/>
      <c r="NE12" s="134" t="s">
        <v>2790</v>
      </c>
      <c r="NF12" s="135"/>
      <c r="NG12" s="136"/>
      <c r="NH12" s="134" t="s">
        <v>2794</v>
      </c>
      <c r="NI12" s="135"/>
      <c r="NJ12" s="136"/>
      <c r="NK12" s="134" t="s">
        <v>2798</v>
      </c>
      <c r="NL12" s="135"/>
      <c r="NM12" s="136"/>
      <c r="NN12" s="134" t="s">
        <v>2802</v>
      </c>
      <c r="NO12" s="135"/>
      <c r="NP12" s="136"/>
      <c r="NQ12" s="134" t="s">
        <v>2806</v>
      </c>
      <c r="NR12" s="135"/>
      <c r="NS12" s="136"/>
      <c r="NT12" s="134" t="s">
        <v>2810</v>
      </c>
      <c r="NU12" s="135"/>
      <c r="NV12" s="136"/>
      <c r="NW12" s="139" t="s">
        <v>2814</v>
      </c>
      <c r="NX12" s="140"/>
      <c r="NY12" s="141"/>
      <c r="NZ12" s="139" t="s">
        <v>2818</v>
      </c>
      <c r="OA12" s="140"/>
      <c r="OB12" s="141"/>
      <c r="OC12" s="139" t="s">
        <v>2822</v>
      </c>
      <c r="OD12" s="140"/>
      <c r="OE12" s="141"/>
      <c r="OF12" s="134" t="s">
        <v>2826</v>
      </c>
      <c r="OG12" s="135"/>
      <c r="OH12" s="136"/>
      <c r="OI12" s="139" t="s">
        <v>2830</v>
      </c>
      <c r="OJ12" s="140"/>
      <c r="OK12" s="141"/>
      <c r="OL12" s="139" t="s">
        <v>2834</v>
      </c>
      <c r="OM12" s="140"/>
      <c r="ON12" s="141"/>
      <c r="OO12" s="139" t="s">
        <v>2838</v>
      </c>
      <c r="OP12" s="140"/>
      <c r="OQ12" s="141"/>
      <c r="OR12" s="139" t="s">
        <v>2842</v>
      </c>
      <c r="OS12" s="140"/>
      <c r="OT12" s="141"/>
      <c r="OU12" s="139" t="s">
        <v>2846</v>
      </c>
      <c r="OV12" s="140"/>
      <c r="OW12" s="141"/>
      <c r="OX12" s="139" t="s">
        <v>2849</v>
      </c>
      <c r="OY12" s="140"/>
      <c r="OZ12" s="141"/>
      <c r="PA12" s="139" t="s">
        <v>2853</v>
      </c>
      <c r="PB12" s="140"/>
      <c r="PC12" s="141"/>
      <c r="PD12" s="139" t="s">
        <v>2857</v>
      </c>
      <c r="PE12" s="140"/>
      <c r="PF12" s="141"/>
      <c r="PG12" s="139" t="s">
        <v>2861</v>
      </c>
      <c r="PH12" s="140"/>
      <c r="PI12" s="141"/>
      <c r="PJ12" s="139" t="s">
        <v>2865</v>
      </c>
      <c r="PK12" s="140"/>
      <c r="PL12" s="141"/>
      <c r="PM12" s="139" t="s">
        <v>2868</v>
      </c>
      <c r="PN12" s="140"/>
      <c r="PO12" s="141"/>
      <c r="PP12" s="134" t="s">
        <v>2872</v>
      </c>
      <c r="PQ12" s="135"/>
      <c r="PR12" s="136"/>
      <c r="PS12" s="134" t="s">
        <v>2876</v>
      </c>
      <c r="PT12" s="135"/>
      <c r="PU12" s="136"/>
      <c r="PV12" s="134" t="s">
        <v>2880</v>
      </c>
      <c r="PW12" s="135"/>
      <c r="PX12" s="136"/>
      <c r="PY12" s="134" t="s">
        <v>2884</v>
      </c>
      <c r="PZ12" s="135"/>
      <c r="QA12" s="136"/>
      <c r="QB12" s="134" t="s">
        <v>2888</v>
      </c>
      <c r="QC12" s="135"/>
      <c r="QD12" s="136"/>
      <c r="QE12" s="134" t="s">
        <v>2892</v>
      </c>
      <c r="QF12" s="135"/>
      <c r="QG12" s="136"/>
      <c r="QH12" s="134" t="s">
        <v>2896</v>
      </c>
      <c r="QI12" s="135"/>
      <c r="QJ12" s="136"/>
      <c r="QK12" s="134" t="s">
        <v>2900</v>
      </c>
      <c r="QL12" s="135"/>
      <c r="QM12" s="136"/>
      <c r="QN12" s="134" t="s">
        <v>2205</v>
      </c>
      <c r="QO12" s="135"/>
      <c r="QP12" s="136"/>
      <c r="QQ12" s="134" t="s">
        <v>2906</v>
      </c>
      <c r="QR12" s="135"/>
      <c r="QS12" s="136"/>
      <c r="QT12" s="134" t="s">
        <v>2907</v>
      </c>
      <c r="QU12" s="135"/>
      <c r="QV12" s="136"/>
      <c r="QW12" s="134" t="s">
        <v>2911</v>
      </c>
      <c r="QX12" s="135"/>
      <c r="QY12" s="136"/>
      <c r="QZ12" s="134" t="s">
        <v>2915</v>
      </c>
      <c r="RA12" s="135"/>
      <c r="RB12" s="136"/>
      <c r="RC12" s="134" t="s">
        <v>2919</v>
      </c>
      <c r="RD12" s="135"/>
      <c r="RE12" s="136"/>
      <c r="RF12" s="134" t="s">
        <v>2923</v>
      </c>
      <c r="RG12" s="135"/>
      <c r="RH12" s="136"/>
      <c r="RI12" s="134" t="s">
        <v>2927</v>
      </c>
      <c r="RJ12" s="135"/>
      <c r="RK12" s="136"/>
      <c r="RL12" s="134" t="s">
        <v>2931</v>
      </c>
      <c r="RM12" s="135"/>
      <c r="RN12" s="136"/>
      <c r="RO12" s="134" t="s">
        <v>2935</v>
      </c>
      <c r="RP12" s="135"/>
      <c r="RQ12" s="136"/>
      <c r="RR12" s="134" t="s">
        <v>2939</v>
      </c>
      <c r="RS12" s="135"/>
      <c r="RT12" s="136"/>
      <c r="RU12" s="134" t="s">
        <v>2943</v>
      </c>
      <c r="RV12" s="135"/>
      <c r="RW12" s="136"/>
      <c r="RX12" s="134" t="s">
        <v>2947</v>
      </c>
      <c r="RY12" s="135"/>
      <c r="RZ12" s="136"/>
      <c r="SA12" s="134" t="s">
        <v>2951</v>
      </c>
      <c r="SB12" s="135"/>
      <c r="SC12" s="136"/>
      <c r="SD12" s="134" t="s">
        <v>2955</v>
      </c>
      <c r="SE12" s="135"/>
      <c r="SF12" s="136"/>
      <c r="SG12" s="134" t="s">
        <v>2959</v>
      </c>
      <c r="SH12" s="135"/>
      <c r="SI12" s="136"/>
      <c r="SJ12" s="134" t="s">
        <v>2963</v>
      </c>
      <c r="SK12" s="135"/>
      <c r="SL12" s="136"/>
      <c r="SM12" s="134" t="s">
        <v>2966</v>
      </c>
      <c r="SN12" s="135"/>
      <c r="SO12" s="136"/>
      <c r="SP12" s="134" t="s">
        <v>2474</v>
      </c>
      <c r="SQ12" s="135"/>
      <c r="SR12" s="136"/>
      <c r="SS12" s="134" t="s">
        <v>2973</v>
      </c>
      <c r="ST12" s="135"/>
      <c r="SU12" s="136"/>
      <c r="SV12" s="134" t="s">
        <v>2977</v>
      </c>
      <c r="SW12" s="135"/>
      <c r="SX12" s="136"/>
      <c r="SY12" s="134" t="s">
        <v>2979</v>
      </c>
      <c r="SZ12" s="135"/>
      <c r="TA12" s="136"/>
      <c r="TB12" s="134" t="s">
        <v>2983</v>
      </c>
      <c r="TC12" s="135"/>
      <c r="TD12" s="136"/>
      <c r="TE12" s="134" t="s">
        <v>2987</v>
      </c>
      <c r="TF12" s="135"/>
      <c r="TG12" s="136"/>
      <c r="TH12" s="134" t="s">
        <v>2991</v>
      </c>
      <c r="TI12" s="135"/>
      <c r="TJ12" s="136"/>
      <c r="TK12" s="134" t="s">
        <v>2995</v>
      </c>
      <c r="TL12" s="135"/>
      <c r="TM12" s="136"/>
      <c r="TN12" s="134" t="s">
        <v>2999</v>
      </c>
      <c r="TO12" s="135"/>
      <c r="TP12" s="136"/>
      <c r="TQ12" s="134" t="s">
        <v>3003</v>
      </c>
      <c r="TR12" s="135"/>
      <c r="TS12" s="136"/>
      <c r="TT12" s="134" t="s">
        <v>3006</v>
      </c>
      <c r="TU12" s="135"/>
      <c r="TV12" s="136"/>
      <c r="TW12" s="134" t="s">
        <v>3010</v>
      </c>
      <c r="TX12" s="135"/>
      <c r="TY12" s="136"/>
      <c r="TZ12" s="134" t="s">
        <v>3014</v>
      </c>
      <c r="UA12" s="135"/>
      <c r="UB12" s="136"/>
      <c r="UC12" s="134" t="s">
        <v>3018</v>
      </c>
      <c r="UD12" s="135"/>
      <c r="UE12" s="136"/>
      <c r="UF12" s="134" t="s">
        <v>3022</v>
      </c>
      <c r="UG12" s="135"/>
      <c r="UH12" s="136"/>
      <c r="UI12" s="134" t="s">
        <v>3026</v>
      </c>
      <c r="UJ12" s="135"/>
      <c r="UK12" s="136"/>
      <c r="UL12" s="134" t="s">
        <v>3028</v>
      </c>
      <c r="UM12" s="135"/>
      <c r="UN12" s="138"/>
      <c r="UO12" s="137" t="s">
        <v>3032</v>
      </c>
      <c r="UP12" s="135"/>
      <c r="UQ12" s="138"/>
      <c r="UR12" s="137" t="s">
        <v>3036</v>
      </c>
      <c r="US12" s="135"/>
      <c r="UT12" s="136"/>
      <c r="UU12" s="134" t="s">
        <v>3039</v>
      </c>
      <c r="UV12" s="135"/>
      <c r="UW12" s="136"/>
      <c r="UX12" s="134" t="s">
        <v>3043</v>
      </c>
      <c r="UY12" s="135"/>
      <c r="UZ12" s="136"/>
      <c r="VA12" s="134" t="s">
        <v>3046</v>
      </c>
      <c r="VB12" s="135"/>
      <c r="VC12" s="136"/>
      <c r="VD12" s="134" t="s">
        <v>3049</v>
      </c>
      <c r="VE12" s="135"/>
      <c r="VF12" s="136"/>
      <c r="VG12" s="134" t="s">
        <v>3052</v>
      </c>
      <c r="VH12" s="135"/>
      <c r="VI12" s="136"/>
      <c r="VJ12" s="134" t="s">
        <v>3053</v>
      </c>
      <c r="VK12" s="135"/>
      <c r="VL12" s="136"/>
      <c r="VM12" s="134" t="s">
        <v>3056</v>
      </c>
      <c r="VN12" s="135"/>
      <c r="VO12" s="136"/>
      <c r="VP12" s="134" t="s">
        <v>3060</v>
      </c>
      <c r="VQ12" s="135"/>
      <c r="VR12" s="136"/>
      <c r="VS12" s="116" t="s">
        <v>3061</v>
      </c>
      <c r="VT12" s="117"/>
      <c r="VU12" s="118"/>
      <c r="VV12" s="134" t="s">
        <v>3065</v>
      </c>
      <c r="VW12" s="135"/>
      <c r="VX12" s="136"/>
      <c r="VY12" s="134" t="s">
        <v>3067</v>
      </c>
      <c r="VZ12" s="135"/>
      <c r="WA12" s="136"/>
      <c r="WB12" s="134" t="s">
        <v>3069</v>
      </c>
      <c r="WC12" s="135"/>
      <c r="WD12" s="136"/>
      <c r="WE12" s="134" t="s">
        <v>3073</v>
      </c>
      <c r="WF12" s="135"/>
      <c r="WG12" s="136"/>
      <c r="WH12" s="134" t="s">
        <v>3076</v>
      </c>
      <c r="WI12" s="135"/>
      <c r="WJ12" s="136"/>
      <c r="WK12" s="134" t="s">
        <v>3079</v>
      </c>
      <c r="WL12" s="135"/>
      <c r="WM12" s="136"/>
      <c r="WN12" s="134" t="s">
        <v>3083</v>
      </c>
      <c r="WO12" s="135"/>
      <c r="WP12" s="136"/>
      <c r="WQ12" s="134" t="s">
        <v>3087</v>
      </c>
      <c r="WR12" s="135"/>
      <c r="WS12" s="138"/>
      <c r="WT12" s="137" t="s">
        <v>3088</v>
      </c>
      <c r="WU12" s="135"/>
      <c r="WV12" s="138"/>
    </row>
    <row r="13" spans="1:653" ht="61.5" customHeight="1" thickBot="1">
      <c r="A13" s="93"/>
      <c r="B13" s="93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50" t="s">
        <v>2456</v>
      </c>
      <c r="CA13" s="51" t="s">
        <v>2457</v>
      </c>
      <c r="CB13" s="52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53" ht="15.75">
      <c r="A14" s="2">
        <v>1</v>
      </c>
      <c r="B14" t="s">
        <v>3171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5">
        <v>1</v>
      </c>
      <c r="Y14" s="5"/>
      <c r="Z14" s="5"/>
      <c r="AA14" s="1">
        <v>1</v>
      </c>
      <c r="AB14" s="1"/>
      <c r="AC14" s="1"/>
      <c r="AD14" s="1">
        <v>1</v>
      </c>
      <c r="AE14" s="1"/>
      <c r="AF14" s="1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5">
        <v>1</v>
      </c>
      <c r="AT14" s="5"/>
      <c r="AU14" s="5"/>
      <c r="AV14" s="1">
        <v>1</v>
      </c>
      <c r="AW14" s="1"/>
      <c r="AX14" s="1"/>
      <c r="AY14" s="1">
        <v>1</v>
      </c>
      <c r="AZ14" s="1"/>
      <c r="BA14" s="1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5">
        <v>1</v>
      </c>
      <c r="BO14" s="5"/>
      <c r="BP14" s="5"/>
      <c r="BQ14" s="1">
        <v>1</v>
      </c>
      <c r="BR14" s="1"/>
      <c r="BS14" s="1"/>
      <c r="BT14" s="1">
        <v>1</v>
      </c>
      <c r="BU14" s="1"/>
      <c r="BV14" s="1"/>
      <c r="BW14" s="14">
        <v>1</v>
      </c>
      <c r="BX14" s="14"/>
      <c r="BY14" s="14"/>
      <c r="BZ14" s="53">
        <v>1</v>
      </c>
      <c r="CA14" s="53"/>
      <c r="CB14" s="53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26">
        <v>1</v>
      </c>
      <c r="IA14" s="21"/>
      <c r="IB14" s="21"/>
      <c r="IC14" s="26">
        <v>1</v>
      </c>
      <c r="ID14" s="21"/>
      <c r="IE14" s="21"/>
      <c r="IF14" s="21">
        <v>1</v>
      </c>
      <c r="IG14" s="21"/>
      <c r="IH14" s="21"/>
      <c r="II14" s="26">
        <v>1</v>
      </c>
      <c r="IJ14" s="21"/>
      <c r="IK14" s="21"/>
      <c r="IL14" s="26">
        <v>1</v>
      </c>
      <c r="IM14" s="21"/>
      <c r="IN14" s="21"/>
      <c r="IO14" s="21">
        <v>1</v>
      </c>
      <c r="IP14" s="21"/>
      <c r="IQ14" s="21"/>
      <c r="IR14" s="26">
        <v>1</v>
      </c>
      <c r="IS14" s="21"/>
      <c r="IT14" s="21"/>
      <c r="IU14" s="26">
        <v>1</v>
      </c>
      <c r="IV14" s="21"/>
      <c r="IW14" s="21"/>
      <c r="IX14" s="21">
        <v>1</v>
      </c>
      <c r="IY14" s="21"/>
      <c r="IZ14" s="21"/>
      <c r="JA14" s="26">
        <v>1</v>
      </c>
      <c r="JB14" s="21"/>
      <c r="JC14" s="21"/>
      <c r="JD14" s="26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6">
        <v>1</v>
      </c>
      <c r="JT14" s="21"/>
      <c r="JU14" s="21"/>
      <c r="JV14" s="26">
        <v>1</v>
      </c>
      <c r="JW14" s="21"/>
      <c r="JX14" s="21"/>
      <c r="JY14" s="21">
        <v>1</v>
      </c>
      <c r="JZ14" s="21"/>
      <c r="KA14" s="21"/>
      <c r="KB14" s="26">
        <v>1</v>
      </c>
      <c r="KC14" s="21"/>
      <c r="KD14" s="21"/>
      <c r="KE14" s="26">
        <v>1</v>
      </c>
      <c r="KF14" s="21"/>
      <c r="KG14" s="21"/>
      <c r="KH14" s="21">
        <v>1</v>
      </c>
      <c r="KI14" s="21"/>
      <c r="KJ14" s="21"/>
      <c r="KK14" s="26">
        <v>1</v>
      </c>
      <c r="KL14" s="21"/>
      <c r="KM14" s="21"/>
      <c r="KN14" s="26">
        <v>1</v>
      </c>
      <c r="KO14" s="21"/>
      <c r="KP14" s="21"/>
      <c r="KQ14" s="21">
        <v>1</v>
      </c>
      <c r="KR14" s="21"/>
      <c r="KS14" s="21"/>
      <c r="KT14" s="26">
        <v>1</v>
      </c>
      <c r="KU14" s="21"/>
      <c r="KV14" s="21"/>
      <c r="KW14" s="26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6">
        <v>1</v>
      </c>
      <c r="LM14" s="21"/>
      <c r="LN14" s="21"/>
      <c r="LO14" s="26">
        <v>1</v>
      </c>
      <c r="LP14" s="21"/>
      <c r="LQ14" s="21"/>
      <c r="LR14" s="21">
        <v>1</v>
      </c>
      <c r="LS14" s="21"/>
      <c r="LT14" s="21"/>
      <c r="LU14" s="26">
        <v>1</v>
      </c>
      <c r="LV14" s="21"/>
      <c r="LW14" s="21"/>
      <c r="LX14" s="26">
        <v>1</v>
      </c>
      <c r="LY14" s="21"/>
      <c r="LZ14" s="21"/>
      <c r="MA14" s="21">
        <v>1</v>
      </c>
      <c r="MB14" s="21"/>
      <c r="MC14" s="21"/>
      <c r="MD14" s="26">
        <v>1</v>
      </c>
      <c r="ME14" s="21"/>
      <c r="MF14" s="21"/>
      <c r="MG14" s="26">
        <v>1</v>
      </c>
      <c r="MH14" s="21"/>
      <c r="MI14" s="21"/>
      <c r="MJ14" s="21">
        <v>1</v>
      </c>
      <c r="MK14" s="21"/>
      <c r="ML14" s="21"/>
      <c r="MM14" s="26">
        <v>1</v>
      </c>
      <c r="MN14" s="21"/>
      <c r="MO14" s="21"/>
      <c r="MP14" s="26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6">
        <v>1</v>
      </c>
      <c r="NF14" s="21"/>
      <c r="NG14" s="21"/>
      <c r="NH14" s="26">
        <v>1</v>
      </c>
      <c r="NI14" s="21"/>
      <c r="NJ14" s="21"/>
      <c r="NK14" s="21">
        <v>1</v>
      </c>
      <c r="NL14" s="21"/>
      <c r="NM14" s="21"/>
      <c r="NN14" s="26">
        <v>1</v>
      </c>
      <c r="NO14" s="21"/>
      <c r="NP14" s="21"/>
      <c r="NQ14" s="26">
        <v>1</v>
      </c>
      <c r="NR14" s="21"/>
      <c r="NS14" s="21"/>
      <c r="NT14" s="21">
        <v>1</v>
      </c>
      <c r="NU14" s="21"/>
      <c r="NV14" s="21"/>
      <c r="NW14" s="26">
        <v>1</v>
      </c>
      <c r="NX14" s="21"/>
      <c r="NY14" s="21"/>
      <c r="NZ14" s="21">
        <v>1</v>
      </c>
      <c r="OA14" s="21"/>
      <c r="OB14" s="21"/>
      <c r="OC14" s="21">
        <v>1</v>
      </c>
      <c r="OD14" s="21"/>
      <c r="OE14" s="21"/>
      <c r="OF14" s="21">
        <v>1</v>
      </c>
      <c r="OG14" s="21"/>
      <c r="OH14" s="21"/>
      <c r="OI14" s="21">
        <v>1</v>
      </c>
      <c r="OJ14" s="21"/>
      <c r="OK14" s="21"/>
      <c r="OL14" s="26">
        <v>1</v>
      </c>
      <c r="OM14" s="21"/>
      <c r="ON14" s="21"/>
      <c r="OO14" s="26">
        <v>1</v>
      </c>
      <c r="OP14" s="21"/>
      <c r="OQ14" s="21"/>
      <c r="OR14" s="21">
        <v>1</v>
      </c>
      <c r="OS14" s="21"/>
      <c r="OT14" s="21"/>
      <c r="OU14" s="26">
        <v>1</v>
      </c>
      <c r="OV14" s="21"/>
      <c r="OW14" s="21"/>
      <c r="OX14" s="26">
        <v>1</v>
      </c>
      <c r="OY14" s="21"/>
      <c r="OZ14" s="21"/>
      <c r="PA14" s="21">
        <v>1</v>
      </c>
      <c r="PB14" s="21"/>
      <c r="PC14" s="21"/>
      <c r="PD14" s="26">
        <v>1</v>
      </c>
      <c r="PE14" s="21"/>
      <c r="PF14" s="21"/>
      <c r="PG14" s="26">
        <v>1</v>
      </c>
      <c r="PH14" s="21"/>
      <c r="PI14" s="21"/>
      <c r="PJ14" s="21">
        <v>1</v>
      </c>
      <c r="PK14" s="21"/>
      <c r="PL14" s="21"/>
      <c r="PM14" s="26">
        <v>1</v>
      </c>
      <c r="PN14" s="21"/>
      <c r="PO14" s="21"/>
      <c r="PP14" s="26">
        <v>1</v>
      </c>
      <c r="PQ14" s="21"/>
      <c r="PR14" s="21"/>
      <c r="PS14" s="21">
        <v>1</v>
      </c>
      <c r="PT14" s="21"/>
      <c r="PU14" s="21"/>
      <c r="PV14" s="21">
        <v>1</v>
      </c>
      <c r="PW14" s="21"/>
      <c r="PX14" s="21"/>
      <c r="PY14" s="21">
        <v>1</v>
      </c>
      <c r="PZ14" s="21"/>
      <c r="QA14" s="21"/>
      <c r="QB14" s="21">
        <v>1</v>
      </c>
      <c r="QC14" s="21"/>
      <c r="QD14" s="21"/>
      <c r="QE14" s="26">
        <v>1</v>
      </c>
      <c r="QF14" s="21"/>
      <c r="QG14" s="21"/>
      <c r="QH14" s="26">
        <v>1</v>
      </c>
      <c r="QI14" s="21"/>
      <c r="QJ14" s="21"/>
      <c r="QK14" s="21">
        <v>1</v>
      </c>
      <c r="QL14" s="21"/>
      <c r="QM14" s="21"/>
      <c r="QN14" s="26">
        <v>1</v>
      </c>
      <c r="QO14" s="21"/>
      <c r="QP14" s="21"/>
      <c r="QQ14" s="26">
        <v>1</v>
      </c>
      <c r="QR14" s="21"/>
      <c r="QS14" s="21"/>
      <c r="QT14" s="21">
        <v>1</v>
      </c>
      <c r="QU14" s="21"/>
      <c r="QV14" s="21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21">
        <v>1</v>
      </c>
      <c r="RG14" s="21"/>
      <c r="RH14" s="21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21">
        <v>1</v>
      </c>
      <c r="RS14" s="21"/>
      <c r="RT14" s="21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21">
        <v>1</v>
      </c>
      <c r="SE14" s="21"/>
      <c r="SF14" s="21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21">
        <v>1</v>
      </c>
      <c r="SQ14" s="21"/>
      <c r="SR14" s="21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21">
        <v>1</v>
      </c>
      <c r="TC14" s="21"/>
      <c r="TD14" s="21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1">
        <v>1</v>
      </c>
      <c r="TO14" s="21"/>
      <c r="TP14" s="21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21">
        <v>1</v>
      </c>
      <c r="UA14" s="21"/>
      <c r="UB14" s="21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21">
        <v>1</v>
      </c>
      <c r="UM14" s="21"/>
      <c r="UN14" s="21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21">
        <v>1</v>
      </c>
      <c r="UY14" s="21"/>
      <c r="UZ14" s="21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21">
        <v>1</v>
      </c>
      <c r="VK14" s="21"/>
      <c r="VL14" s="21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21">
        <v>1</v>
      </c>
      <c r="VW14" s="21"/>
      <c r="VX14" s="21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21">
        <v>1</v>
      </c>
      <c r="WI14" s="21"/>
      <c r="WJ14" s="21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21">
        <v>1</v>
      </c>
      <c r="WU14" s="21"/>
      <c r="WV14" s="21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21">
        <v>1</v>
      </c>
      <c r="XG14" s="21"/>
      <c r="XH14" s="21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21">
        <v>1</v>
      </c>
      <c r="XS14" s="21"/>
      <c r="XT14" s="21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</row>
    <row r="15" spans="1:653" ht="15.75">
      <c r="A15" s="2">
        <v>2</v>
      </c>
      <c r="B15" t="s">
        <v>3172</v>
      </c>
      <c r="C15" s="5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5">
        <v>1</v>
      </c>
      <c r="Y15" s="49"/>
      <c r="Z15" s="49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5">
        <v>1</v>
      </c>
      <c r="AT15" s="49"/>
      <c r="AU15" s="49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5">
        <v>1</v>
      </c>
      <c r="BO15" s="49"/>
      <c r="BP15" s="49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54">
        <v>1</v>
      </c>
      <c r="CA15" s="54"/>
      <c r="CB15" s="54"/>
      <c r="CC15" s="1">
        <v>1</v>
      </c>
      <c r="CD15" s="1"/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1">
        <v>1</v>
      </c>
      <c r="CS15" s="1"/>
      <c r="CT15" s="1"/>
      <c r="CU15" s="1">
        <v>1</v>
      </c>
      <c r="CV15" s="1"/>
      <c r="CW15" s="1"/>
      <c r="CX15" s="1"/>
      <c r="CY15" s="1">
        <v>1</v>
      </c>
      <c r="CZ15" s="1"/>
      <c r="DA15" s="1">
        <v>1</v>
      </c>
      <c r="DB15" s="1"/>
      <c r="DC15" s="1"/>
      <c r="DD15" s="1">
        <v>1</v>
      </c>
      <c r="DE15" s="1"/>
      <c r="DF15" s="1"/>
      <c r="DG15" s="1"/>
      <c r="DH15" s="1">
        <v>1</v>
      </c>
      <c r="DI15" s="1"/>
      <c r="DJ15" s="1">
        <v>1</v>
      </c>
      <c r="DK15" s="1"/>
      <c r="DL15" s="1"/>
      <c r="DM15" s="1">
        <v>1</v>
      </c>
      <c r="DN15" s="1"/>
      <c r="DO15" s="1"/>
      <c r="DP15" s="1"/>
      <c r="DQ15" s="1">
        <v>1</v>
      </c>
      <c r="DR15" s="1"/>
      <c r="DS15" s="1">
        <v>1</v>
      </c>
      <c r="DT15" s="1"/>
      <c r="DU15" s="1"/>
      <c r="DV15" s="1">
        <v>1</v>
      </c>
      <c r="DW15" s="1"/>
      <c r="DX15" s="1"/>
      <c r="DY15" s="1"/>
      <c r="DZ15" s="1">
        <v>1</v>
      </c>
      <c r="EA15" s="1"/>
      <c r="EB15" s="1"/>
      <c r="EC15" s="1">
        <v>1</v>
      </c>
      <c r="ED15" s="1"/>
      <c r="EE15" s="1">
        <v>1</v>
      </c>
      <c r="EF15" s="1"/>
      <c r="EG15" s="1"/>
      <c r="EH15" s="1">
        <v>1</v>
      </c>
      <c r="EI15" s="1"/>
      <c r="EJ15" s="1"/>
      <c r="EK15" s="1"/>
      <c r="EL15" s="1">
        <v>1</v>
      </c>
      <c r="EM15" s="1"/>
      <c r="EN15" s="1">
        <v>1</v>
      </c>
      <c r="EO15" s="1"/>
      <c r="EP15" s="1"/>
      <c r="EQ15" s="1">
        <v>1</v>
      </c>
      <c r="ER15" s="1"/>
      <c r="ES15" s="1"/>
      <c r="ET15" s="1"/>
      <c r="EU15" s="1">
        <v>1</v>
      </c>
      <c r="EV15" s="1"/>
      <c r="EW15" s="1">
        <v>1</v>
      </c>
      <c r="EX15" s="1"/>
      <c r="EY15" s="1"/>
      <c r="EZ15" s="1">
        <v>1</v>
      </c>
      <c r="FA15" s="1"/>
      <c r="FB15" s="1"/>
      <c r="FC15" s="1"/>
      <c r="FD15" s="1">
        <v>1</v>
      </c>
      <c r="FE15" s="1"/>
      <c r="FF15" s="1">
        <v>1</v>
      </c>
      <c r="FG15" s="1"/>
      <c r="FH15" s="1"/>
      <c r="FI15" s="1">
        <v>1</v>
      </c>
      <c r="FJ15" s="1"/>
      <c r="FK15" s="1"/>
      <c r="FL15" s="1"/>
      <c r="FM15" s="1">
        <v>1</v>
      </c>
      <c r="FN15" s="1"/>
      <c r="FO15" s="1">
        <v>1</v>
      </c>
      <c r="FP15" s="1"/>
      <c r="FQ15" s="1"/>
      <c r="FR15" s="1">
        <v>1</v>
      </c>
      <c r="FS15" s="1"/>
      <c r="FT15" s="1"/>
      <c r="FU15" s="1"/>
      <c r="FV15" s="1">
        <v>1</v>
      </c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/>
      <c r="GK15" s="1">
        <v>1</v>
      </c>
      <c r="GL15" s="1"/>
      <c r="GM15" s="1">
        <v>1</v>
      </c>
      <c r="GN15" s="1"/>
      <c r="GO15" s="1"/>
      <c r="GP15" s="1">
        <v>1</v>
      </c>
      <c r="GQ15" s="1"/>
      <c r="GR15" s="1"/>
      <c r="GS15" s="1"/>
      <c r="GT15" s="1">
        <v>1</v>
      </c>
      <c r="GU15" s="1"/>
      <c r="GV15" s="1">
        <v>1</v>
      </c>
      <c r="GW15" s="1"/>
      <c r="GX15" s="1"/>
      <c r="GY15" s="1">
        <v>1</v>
      </c>
      <c r="GZ15" s="1"/>
      <c r="HA15" s="1"/>
      <c r="HB15" s="1"/>
      <c r="HC15" s="1">
        <v>1</v>
      </c>
      <c r="HD15" s="1"/>
      <c r="HE15" s="1">
        <v>1</v>
      </c>
      <c r="HF15" s="1"/>
      <c r="HG15" s="1"/>
      <c r="HH15" s="1">
        <v>1</v>
      </c>
      <c r="HI15" s="1"/>
      <c r="HJ15" s="1"/>
      <c r="HK15" s="1"/>
      <c r="HL15" s="1">
        <v>1</v>
      </c>
      <c r="HM15" s="1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25">
        <v>1</v>
      </c>
      <c r="IA15" s="4"/>
      <c r="IB15" s="4"/>
      <c r="IC15" s="25">
        <v>1</v>
      </c>
      <c r="ID15" s="4"/>
      <c r="IE15" s="4"/>
      <c r="IF15" s="4">
        <v>1</v>
      </c>
      <c r="IG15" s="4"/>
      <c r="IH15" s="4"/>
      <c r="II15" s="25">
        <v>1</v>
      </c>
      <c r="IJ15" s="4"/>
      <c r="IK15" s="4"/>
      <c r="IL15" s="25">
        <v>1</v>
      </c>
      <c r="IM15" s="4"/>
      <c r="IN15" s="4"/>
      <c r="IO15" s="4"/>
      <c r="IP15" s="4">
        <v>1</v>
      </c>
      <c r="IQ15" s="4"/>
      <c r="IR15" s="25">
        <v>1</v>
      </c>
      <c r="IS15" s="4"/>
      <c r="IT15" s="4"/>
      <c r="IU15" s="25">
        <v>1</v>
      </c>
      <c r="IV15" s="4"/>
      <c r="IW15" s="4"/>
      <c r="IX15" s="4"/>
      <c r="IY15" s="4"/>
      <c r="IZ15" s="4">
        <v>1</v>
      </c>
      <c r="JA15" s="25"/>
      <c r="JB15" s="4"/>
      <c r="JC15" s="4">
        <v>1</v>
      </c>
      <c r="JD15" s="25">
        <v>1</v>
      </c>
      <c r="JE15" s="4"/>
      <c r="JF15" s="4"/>
      <c r="JG15" s="4"/>
      <c r="JH15" s="4"/>
      <c r="JI15" s="4">
        <v>1</v>
      </c>
      <c r="JJ15" s="4"/>
      <c r="JK15" s="4"/>
      <c r="JL15" s="4">
        <v>1</v>
      </c>
      <c r="JM15" s="4"/>
      <c r="JN15" s="4"/>
      <c r="JO15" s="4">
        <v>1</v>
      </c>
      <c r="JP15" s="4">
        <v>1</v>
      </c>
      <c r="JQ15" s="4"/>
      <c r="JR15" s="4"/>
      <c r="JS15" s="25">
        <v>1</v>
      </c>
      <c r="JT15" s="4"/>
      <c r="JU15" s="4"/>
      <c r="JV15" s="25">
        <v>1</v>
      </c>
      <c r="JW15" s="4"/>
      <c r="JX15" s="4"/>
      <c r="JY15" s="4">
        <v>1</v>
      </c>
      <c r="JZ15" s="4"/>
      <c r="KA15" s="4"/>
      <c r="KB15" s="25">
        <v>1</v>
      </c>
      <c r="KC15" s="4"/>
      <c r="KD15" s="4"/>
      <c r="KE15" s="25">
        <v>1</v>
      </c>
      <c r="KF15" s="4"/>
      <c r="KG15" s="4"/>
      <c r="KH15" s="4">
        <v>1</v>
      </c>
      <c r="KI15" s="4"/>
      <c r="KJ15" s="4"/>
      <c r="KK15" s="25">
        <v>1</v>
      </c>
      <c r="KL15" s="4"/>
      <c r="KM15" s="4"/>
      <c r="KN15" s="25">
        <v>1</v>
      </c>
      <c r="KO15" s="4"/>
      <c r="KP15" s="4"/>
      <c r="KQ15" s="4">
        <v>1</v>
      </c>
      <c r="KR15" s="4"/>
      <c r="KS15" s="4"/>
      <c r="KT15" s="25">
        <v>1</v>
      </c>
      <c r="KU15" s="4"/>
      <c r="KV15" s="4"/>
      <c r="KW15" s="25">
        <v>1</v>
      </c>
      <c r="KX15" s="4"/>
      <c r="KY15" s="4"/>
      <c r="KZ15" s="4"/>
      <c r="LA15" s="4"/>
      <c r="LB15" s="4">
        <v>1</v>
      </c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25">
        <v>1</v>
      </c>
      <c r="LM15" s="4"/>
      <c r="LN15" s="4"/>
      <c r="LO15" s="25">
        <v>1</v>
      </c>
      <c r="LP15" s="4"/>
      <c r="LQ15" s="4"/>
      <c r="LR15" s="4">
        <v>1</v>
      </c>
      <c r="LS15" s="4"/>
      <c r="LT15" s="4"/>
      <c r="LU15" s="25">
        <v>1</v>
      </c>
      <c r="LV15" s="4"/>
      <c r="LW15" s="4"/>
      <c r="LX15" s="25">
        <v>1</v>
      </c>
      <c r="LY15" s="4"/>
      <c r="LZ15" s="4"/>
      <c r="MA15" s="4">
        <v>1</v>
      </c>
      <c r="MB15" s="4"/>
      <c r="MC15" s="4"/>
      <c r="MD15" s="25">
        <v>1</v>
      </c>
      <c r="ME15" s="4"/>
      <c r="MF15" s="4"/>
      <c r="MG15" s="25">
        <v>1</v>
      </c>
      <c r="MH15" s="4"/>
      <c r="MI15" s="4"/>
      <c r="MJ15" s="4">
        <v>1</v>
      </c>
      <c r="MK15" s="4"/>
      <c r="ML15" s="4"/>
      <c r="MM15" s="25">
        <v>1</v>
      </c>
      <c r="MN15" s="4"/>
      <c r="MO15" s="4"/>
      <c r="MP15" s="25">
        <v>1</v>
      </c>
      <c r="MQ15" s="4"/>
      <c r="MR15" s="4"/>
      <c r="MS15" s="4"/>
      <c r="MT15" s="4"/>
      <c r="MU15" s="4">
        <v>1</v>
      </c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25">
        <v>1</v>
      </c>
      <c r="NF15" s="4"/>
      <c r="NG15" s="4"/>
      <c r="NH15" s="25">
        <v>1</v>
      </c>
      <c r="NI15" s="4"/>
      <c r="NJ15" s="4"/>
      <c r="NK15" s="4">
        <v>1</v>
      </c>
      <c r="NL15" s="4"/>
      <c r="NM15" s="4"/>
      <c r="NN15" s="25">
        <v>1</v>
      </c>
      <c r="NO15" s="4"/>
      <c r="NP15" s="4"/>
      <c r="NQ15" s="25">
        <v>1</v>
      </c>
      <c r="NR15" s="4"/>
      <c r="NS15" s="4"/>
      <c r="NT15" s="4"/>
      <c r="NU15" s="4"/>
      <c r="NV15" s="4">
        <v>1</v>
      </c>
      <c r="NW15" s="25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25">
        <v>1</v>
      </c>
      <c r="OM15" s="4"/>
      <c r="ON15" s="4"/>
      <c r="OO15" s="25">
        <v>1</v>
      </c>
      <c r="OP15" s="4"/>
      <c r="OQ15" s="4"/>
      <c r="OR15" s="4">
        <v>1</v>
      </c>
      <c r="OS15" s="4"/>
      <c r="OT15" s="4"/>
      <c r="OU15" s="25">
        <v>1</v>
      </c>
      <c r="OV15" s="4"/>
      <c r="OW15" s="4"/>
      <c r="OX15" s="25">
        <v>1</v>
      </c>
      <c r="OY15" s="4"/>
      <c r="OZ15" s="4"/>
      <c r="PA15" s="4">
        <v>1</v>
      </c>
      <c r="PB15" s="4"/>
      <c r="PC15" s="4"/>
      <c r="PD15" s="25">
        <v>1</v>
      </c>
      <c r="PE15" s="4"/>
      <c r="PF15" s="4"/>
      <c r="PG15" s="25">
        <v>1</v>
      </c>
      <c r="PH15" s="4"/>
      <c r="PI15" s="4"/>
      <c r="PJ15" s="4"/>
      <c r="PK15" s="4"/>
      <c r="PL15" s="4">
        <v>1</v>
      </c>
      <c r="PM15" s="25">
        <v>1</v>
      </c>
      <c r="PN15" s="4"/>
      <c r="PO15" s="4"/>
      <c r="PP15" s="25">
        <v>1</v>
      </c>
      <c r="PQ15" s="4"/>
      <c r="PR15" s="4"/>
      <c r="PS15" s="4"/>
      <c r="PT15" s="4"/>
      <c r="PU15" s="4">
        <v>1</v>
      </c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25">
        <v>1</v>
      </c>
      <c r="QF15" s="4"/>
      <c r="QG15" s="4"/>
      <c r="QH15" s="25">
        <v>1</v>
      </c>
      <c r="QI15" s="4"/>
      <c r="QJ15" s="4"/>
      <c r="QK15" s="4">
        <v>1</v>
      </c>
      <c r="QL15" s="4"/>
      <c r="QM15" s="4"/>
      <c r="QN15" s="25">
        <v>1</v>
      </c>
      <c r="QO15" s="4"/>
      <c r="QP15" s="4"/>
      <c r="QQ15" s="25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  <c r="VV15" s="4"/>
      <c r="VW15" s="4">
        <v>1</v>
      </c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</row>
    <row r="16" spans="1:653" ht="15.75">
      <c r="A16" s="2">
        <v>3</v>
      </c>
      <c r="B16" t="s">
        <v>3173</v>
      </c>
      <c r="C16" s="5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>
        <v>1</v>
      </c>
      <c r="V16" s="1"/>
      <c r="W16" s="1"/>
      <c r="X16" s="5"/>
      <c r="Y16" s="49">
        <v>1</v>
      </c>
      <c r="Z16" s="49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>
        <v>1</v>
      </c>
      <c r="AQ16" s="1"/>
      <c r="AR16" s="1"/>
      <c r="AS16" s="5"/>
      <c r="AT16" s="49">
        <v>1</v>
      </c>
      <c r="AU16" s="49"/>
      <c r="AV16" s="1">
        <v>1</v>
      </c>
      <c r="AW16" s="1"/>
      <c r="AX16" s="1"/>
      <c r="AY16" s="1"/>
      <c r="AZ16" s="1">
        <v>1</v>
      </c>
      <c r="BA16" s="1"/>
      <c r="BB16" s="1">
        <v>1</v>
      </c>
      <c r="BC16" s="1"/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5"/>
      <c r="BO16" s="49">
        <v>1</v>
      </c>
      <c r="BP16" s="49"/>
      <c r="BQ16" s="1">
        <v>1</v>
      </c>
      <c r="BR16" s="1"/>
      <c r="BS16" s="1"/>
      <c r="BT16" s="1"/>
      <c r="BU16" s="1">
        <v>1</v>
      </c>
      <c r="BV16" s="1"/>
      <c r="BW16" s="1">
        <v>1</v>
      </c>
      <c r="BX16" s="1"/>
      <c r="BY16" s="1"/>
      <c r="BZ16" s="54">
        <v>1</v>
      </c>
      <c r="CA16" s="54"/>
      <c r="CB16" s="54"/>
      <c r="CC16" s="1"/>
      <c r="CD16" s="1">
        <v>1</v>
      </c>
      <c r="CE16" s="1"/>
      <c r="CF16" s="1">
        <v>1</v>
      </c>
      <c r="CG16" s="1"/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1">
        <v>1</v>
      </c>
      <c r="CS16" s="1"/>
      <c r="CT16" s="1"/>
      <c r="CU16" s="1"/>
      <c r="CV16" s="1">
        <v>1</v>
      </c>
      <c r="CW16" s="1"/>
      <c r="CX16" s="1">
        <v>1</v>
      </c>
      <c r="CY16" s="1"/>
      <c r="CZ16" s="1"/>
      <c r="DA16" s="1">
        <v>1</v>
      </c>
      <c r="DB16" s="1"/>
      <c r="DC16" s="1"/>
      <c r="DD16" s="1"/>
      <c r="DE16" s="1">
        <v>1</v>
      </c>
      <c r="DF16" s="1"/>
      <c r="DG16" s="1">
        <v>1</v>
      </c>
      <c r="DH16" s="1"/>
      <c r="DI16" s="1"/>
      <c r="DJ16" s="1">
        <v>1</v>
      </c>
      <c r="DK16" s="1"/>
      <c r="DL16" s="1"/>
      <c r="DM16" s="1"/>
      <c r="DN16" s="1">
        <v>1</v>
      </c>
      <c r="DO16" s="1"/>
      <c r="DP16" s="1">
        <v>1</v>
      </c>
      <c r="DQ16" s="1"/>
      <c r="DR16" s="1"/>
      <c r="DS16" s="1">
        <v>1</v>
      </c>
      <c r="DT16" s="1"/>
      <c r="DU16" s="1"/>
      <c r="DV16" s="1"/>
      <c r="DW16" s="1">
        <v>1</v>
      </c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/>
      <c r="EI16" s="1">
        <v>1</v>
      </c>
      <c r="EJ16" s="1"/>
      <c r="EK16" s="1">
        <v>1</v>
      </c>
      <c r="EL16" s="1"/>
      <c r="EM16" s="1"/>
      <c r="EN16" s="1">
        <v>1</v>
      </c>
      <c r="EO16" s="1"/>
      <c r="EP16" s="1"/>
      <c r="EQ16" s="1"/>
      <c r="ER16" s="1">
        <v>1</v>
      </c>
      <c r="ES16" s="1"/>
      <c r="ET16" s="1">
        <v>1</v>
      </c>
      <c r="EU16" s="1"/>
      <c r="EV16" s="1"/>
      <c r="EW16" s="1">
        <v>1</v>
      </c>
      <c r="EX16" s="1"/>
      <c r="EY16" s="1"/>
      <c r="EZ16" s="1"/>
      <c r="FA16" s="1">
        <v>1</v>
      </c>
      <c r="FB16" s="1"/>
      <c r="FC16" s="1">
        <v>1</v>
      </c>
      <c r="FD16" s="1"/>
      <c r="FE16" s="1"/>
      <c r="FF16" s="1">
        <v>1</v>
      </c>
      <c r="FG16" s="1"/>
      <c r="FH16" s="1"/>
      <c r="FI16" s="1"/>
      <c r="FJ16" s="1">
        <v>1</v>
      </c>
      <c r="FK16" s="1"/>
      <c r="FL16" s="1">
        <v>1</v>
      </c>
      <c r="FM16" s="1"/>
      <c r="FN16" s="1"/>
      <c r="FO16" s="1">
        <v>1</v>
      </c>
      <c r="FP16" s="1"/>
      <c r="FQ16" s="1"/>
      <c r="FR16" s="1"/>
      <c r="FS16" s="1">
        <v>1</v>
      </c>
      <c r="FT16" s="1"/>
      <c r="FU16" s="1">
        <v>1</v>
      </c>
      <c r="FV16" s="1"/>
      <c r="FW16" s="1"/>
      <c r="FX16" s="1">
        <v>1</v>
      </c>
      <c r="FY16" s="1"/>
      <c r="FZ16" s="1"/>
      <c r="GA16" s="1"/>
      <c r="GB16" s="1">
        <v>1</v>
      </c>
      <c r="GC16" s="1"/>
      <c r="GD16" s="1">
        <v>1</v>
      </c>
      <c r="GE16" s="1"/>
      <c r="GF16" s="1"/>
      <c r="GG16" s="1"/>
      <c r="GH16" s="1">
        <v>1</v>
      </c>
      <c r="GI16" s="1"/>
      <c r="GJ16" s="1">
        <v>1</v>
      </c>
      <c r="GK16" s="1"/>
      <c r="GL16" s="1"/>
      <c r="GM16" s="1">
        <v>1</v>
      </c>
      <c r="GN16" s="1"/>
      <c r="GO16" s="1"/>
      <c r="GP16" s="1"/>
      <c r="GQ16" s="1">
        <v>1</v>
      </c>
      <c r="GR16" s="1"/>
      <c r="GS16" s="1">
        <v>1</v>
      </c>
      <c r="GT16" s="1"/>
      <c r="GU16" s="1"/>
      <c r="GV16" s="1">
        <v>1</v>
      </c>
      <c r="GW16" s="1"/>
      <c r="GX16" s="1"/>
      <c r="GY16" s="1"/>
      <c r="GZ16" s="1">
        <v>1</v>
      </c>
      <c r="HA16" s="1"/>
      <c r="HB16" s="1">
        <v>1</v>
      </c>
      <c r="HC16" s="1"/>
      <c r="HD16" s="1"/>
      <c r="HE16" s="1">
        <v>1</v>
      </c>
      <c r="HF16" s="1"/>
      <c r="HG16" s="1"/>
      <c r="HH16" s="1"/>
      <c r="HI16" s="1">
        <v>1</v>
      </c>
      <c r="HJ16" s="1"/>
      <c r="HK16" s="1">
        <v>1</v>
      </c>
      <c r="HL16" s="1"/>
      <c r="HM16" s="1"/>
      <c r="HN16" s="1">
        <v>1</v>
      </c>
      <c r="HO16" s="1"/>
      <c r="HP16" s="1"/>
      <c r="HQ16" s="1"/>
      <c r="HR16" s="1">
        <v>1</v>
      </c>
      <c r="HS16" s="1"/>
      <c r="HT16" s="1">
        <v>1</v>
      </c>
      <c r="HU16" s="1"/>
      <c r="HV16" s="1"/>
      <c r="HW16" s="1"/>
      <c r="HX16" s="1">
        <v>1</v>
      </c>
      <c r="HY16" s="1"/>
      <c r="HZ16" s="25"/>
      <c r="IA16" s="4">
        <v>1</v>
      </c>
      <c r="IB16" s="4"/>
      <c r="IC16" s="25"/>
      <c r="ID16" s="4">
        <v>1</v>
      </c>
      <c r="IE16" s="4"/>
      <c r="IF16" s="4"/>
      <c r="IG16" s="4"/>
      <c r="IH16" s="4">
        <v>1</v>
      </c>
      <c r="II16" s="25"/>
      <c r="IJ16" s="4">
        <v>1</v>
      </c>
      <c r="IK16" s="4"/>
      <c r="IL16" s="25"/>
      <c r="IM16" s="4">
        <v>1</v>
      </c>
      <c r="IN16" s="4"/>
      <c r="IO16" s="4">
        <v>1</v>
      </c>
      <c r="IP16" s="4"/>
      <c r="IQ16" s="4"/>
      <c r="IR16" s="25"/>
      <c r="IS16" s="4">
        <v>1</v>
      </c>
      <c r="IT16" s="4"/>
      <c r="IU16" s="25"/>
      <c r="IV16" s="4">
        <v>1</v>
      </c>
      <c r="IW16" s="4"/>
      <c r="IX16" s="4">
        <v>1</v>
      </c>
      <c r="IY16" s="4"/>
      <c r="IZ16" s="4"/>
      <c r="JA16" s="25"/>
      <c r="JB16" s="4">
        <v>1</v>
      </c>
      <c r="JC16" s="4"/>
      <c r="JD16" s="25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25"/>
      <c r="JT16" s="4">
        <v>1</v>
      </c>
      <c r="JU16" s="4"/>
      <c r="JV16" s="25"/>
      <c r="JW16" s="4">
        <v>1</v>
      </c>
      <c r="JX16" s="4"/>
      <c r="JY16" s="4">
        <v>1</v>
      </c>
      <c r="JZ16" s="4"/>
      <c r="KA16" s="4"/>
      <c r="KB16" s="25"/>
      <c r="KC16" s="4">
        <v>1</v>
      </c>
      <c r="KD16" s="4"/>
      <c r="KE16" s="25"/>
      <c r="KF16" s="4">
        <v>1</v>
      </c>
      <c r="KG16" s="4"/>
      <c r="KH16" s="4">
        <v>1</v>
      </c>
      <c r="KI16" s="4"/>
      <c r="KJ16" s="4"/>
      <c r="KK16" s="25"/>
      <c r="KL16" s="4">
        <v>1</v>
      </c>
      <c r="KM16" s="4"/>
      <c r="KN16" s="25"/>
      <c r="KO16" s="4">
        <v>1</v>
      </c>
      <c r="KP16" s="4"/>
      <c r="KQ16" s="4">
        <v>1</v>
      </c>
      <c r="KR16" s="4"/>
      <c r="KS16" s="4"/>
      <c r="KT16" s="25"/>
      <c r="KU16" s="4">
        <v>1</v>
      </c>
      <c r="KV16" s="4"/>
      <c r="KW16" s="25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25"/>
      <c r="LM16" s="4">
        <v>1</v>
      </c>
      <c r="LN16" s="4"/>
      <c r="LO16" s="25"/>
      <c r="LP16" s="4">
        <v>1</v>
      </c>
      <c r="LQ16" s="4"/>
      <c r="LR16" s="4">
        <v>1</v>
      </c>
      <c r="LS16" s="4"/>
      <c r="LT16" s="4"/>
      <c r="LU16" s="25"/>
      <c r="LV16" s="4">
        <v>1</v>
      </c>
      <c r="LW16" s="4"/>
      <c r="LX16" s="25"/>
      <c r="LY16" s="4">
        <v>1</v>
      </c>
      <c r="LZ16" s="4"/>
      <c r="MA16" s="4">
        <v>1</v>
      </c>
      <c r="MB16" s="4"/>
      <c r="MC16" s="4"/>
      <c r="MD16" s="25"/>
      <c r="ME16" s="4">
        <v>1</v>
      </c>
      <c r="MF16" s="4"/>
      <c r="MG16" s="25"/>
      <c r="MH16" s="4">
        <v>1</v>
      </c>
      <c r="MI16" s="4"/>
      <c r="MJ16" s="4">
        <v>1</v>
      </c>
      <c r="MK16" s="4"/>
      <c r="ML16" s="4"/>
      <c r="MM16" s="25"/>
      <c r="MN16" s="4">
        <v>1</v>
      </c>
      <c r="MO16" s="4"/>
      <c r="MP16" s="25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25"/>
      <c r="NF16" s="4">
        <v>1</v>
      </c>
      <c r="NG16" s="4"/>
      <c r="NH16" s="25"/>
      <c r="NI16" s="4">
        <v>1</v>
      </c>
      <c r="NJ16" s="4"/>
      <c r="NK16" s="4">
        <v>1</v>
      </c>
      <c r="NL16" s="4"/>
      <c r="NM16" s="4"/>
      <c r="NN16" s="25"/>
      <c r="NO16" s="4">
        <v>1</v>
      </c>
      <c r="NP16" s="4"/>
      <c r="NQ16" s="25"/>
      <c r="NR16" s="4">
        <v>1</v>
      </c>
      <c r="NS16" s="4"/>
      <c r="NT16" s="4">
        <v>1</v>
      </c>
      <c r="NU16" s="4"/>
      <c r="NV16" s="4"/>
      <c r="NW16" s="25"/>
      <c r="NX16" s="4">
        <v>1</v>
      </c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25"/>
      <c r="OM16" s="4">
        <v>1</v>
      </c>
      <c r="ON16" s="4"/>
      <c r="OO16" s="25"/>
      <c r="OP16" s="4">
        <v>1</v>
      </c>
      <c r="OQ16" s="4"/>
      <c r="OR16" s="4">
        <v>1</v>
      </c>
      <c r="OS16" s="4"/>
      <c r="OT16" s="4"/>
      <c r="OU16" s="25"/>
      <c r="OV16" s="4">
        <v>1</v>
      </c>
      <c r="OW16" s="4"/>
      <c r="OX16" s="25"/>
      <c r="OY16" s="4">
        <v>1</v>
      </c>
      <c r="OZ16" s="4"/>
      <c r="PA16" s="4">
        <v>1</v>
      </c>
      <c r="PB16" s="4"/>
      <c r="PC16" s="4"/>
      <c r="PD16" s="25"/>
      <c r="PE16" s="4">
        <v>1</v>
      </c>
      <c r="PF16" s="4"/>
      <c r="PG16" s="25"/>
      <c r="PH16" s="4">
        <v>1</v>
      </c>
      <c r="PI16" s="4"/>
      <c r="PJ16" s="4">
        <v>1</v>
      </c>
      <c r="PK16" s="4"/>
      <c r="PL16" s="4"/>
      <c r="PM16" s="25"/>
      <c r="PN16" s="4">
        <v>1</v>
      </c>
      <c r="PO16" s="4"/>
      <c r="PP16" s="25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25"/>
      <c r="QF16" s="4">
        <v>1</v>
      </c>
      <c r="QG16" s="4"/>
      <c r="QH16" s="25"/>
      <c r="QI16" s="4">
        <v>1</v>
      </c>
      <c r="QJ16" s="4"/>
      <c r="QK16" s="4">
        <v>1</v>
      </c>
      <c r="QL16" s="4"/>
      <c r="QM16" s="4"/>
      <c r="QN16" s="25"/>
      <c r="QO16" s="4">
        <v>1</v>
      </c>
      <c r="QP16" s="4"/>
      <c r="QQ16" s="25"/>
      <c r="QR16" s="4">
        <v>1</v>
      </c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</row>
    <row r="17" spans="1:653" ht="15.75">
      <c r="A17" s="2">
        <v>4</v>
      </c>
      <c r="B17" t="s">
        <v>3174</v>
      </c>
      <c r="C17" s="5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5">
        <v>1</v>
      </c>
      <c r="Y17" s="49"/>
      <c r="Z17" s="49"/>
      <c r="AA17" s="1"/>
      <c r="AB17" s="1">
        <v>1</v>
      </c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5">
        <v>1</v>
      </c>
      <c r="AT17" s="49"/>
      <c r="AU17" s="49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5">
        <v>1</v>
      </c>
      <c r="BO17" s="49"/>
      <c r="BP17" s="49"/>
      <c r="BQ17" s="1"/>
      <c r="BR17" s="1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54">
        <v>1</v>
      </c>
      <c r="CA17" s="54"/>
      <c r="CB17" s="54"/>
      <c r="CC17" s="1">
        <v>1</v>
      </c>
      <c r="CD17" s="1"/>
      <c r="CE17" s="1"/>
      <c r="CF17" s="1"/>
      <c r="CG17" s="1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>
        <v>1</v>
      </c>
      <c r="CQ17" s="1"/>
      <c r="CR17" s="1">
        <v>1</v>
      </c>
      <c r="CS17" s="1"/>
      <c r="CT17" s="1"/>
      <c r="CU17" s="1">
        <v>1</v>
      </c>
      <c r="CV17" s="1"/>
      <c r="CW17" s="1"/>
      <c r="CX17" s="1"/>
      <c r="CY17" s="1">
        <v>1</v>
      </c>
      <c r="CZ17" s="1"/>
      <c r="DA17" s="1">
        <v>1</v>
      </c>
      <c r="DB17" s="1"/>
      <c r="DC17" s="1"/>
      <c r="DD17" s="1">
        <v>1</v>
      </c>
      <c r="DE17" s="1"/>
      <c r="DF17" s="1"/>
      <c r="DG17" s="1"/>
      <c r="DH17" s="1">
        <v>1</v>
      </c>
      <c r="DI17" s="1"/>
      <c r="DJ17" s="1">
        <v>1</v>
      </c>
      <c r="DK17" s="1"/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>
        <v>1</v>
      </c>
      <c r="EF17" s="1"/>
      <c r="EG17" s="1"/>
      <c r="EH17" s="1">
        <v>1</v>
      </c>
      <c r="EI17" s="1"/>
      <c r="EJ17" s="1"/>
      <c r="EK17" s="1"/>
      <c r="EL17" s="1">
        <v>1</v>
      </c>
      <c r="EM17" s="1"/>
      <c r="EN17" s="1">
        <v>1</v>
      </c>
      <c r="EO17" s="1"/>
      <c r="EP17" s="1"/>
      <c r="EQ17" s="1">
        <v>1</v>
      </c>
      <c r="ER17" s="1"/>
      <c r="ES17" s="1"/>
      <c r="ET17" s="1"/>
      <c r="EU17" s="1">
        <v>1</v>
      </c>
      <c r="EV17" s="1"/>
      <c r="EW17" s="1">
        <v>1</v>
      </c>
      <c r="EX17" s="1"/>
      <c r="EY17" s="1"/>
      <c r="EZ17" s="1">
        <v>1</v>
      </c>
      <c r="FA17" s="1"/>
      <c r="FB17" s="1"/>
      <c r="FC17" s="1"/>
      <c r="FD17" s="1">
        <v>1</v>
      </c>
      <c r="FE17" s="1"/>
      <c r="FF17" s="1">
        <v>1</v>
      </c>
      <c r="FG17" s="1"/>
      <c r="FH17" s="1"/>
      <c r="FI17" s="1">
        <v>1</v>
      </c>
      <c r="FJ17" s="1"/>
      <c r="FK17" s="1"/>
      <c r="FL17" s="1"/>
      <c r="FM17" s="1">
        <v>1</v>
      </c>
      <c r="FN17" s="1"/>
      <c r="FO17" s="1">
        <v>1</v>
      </c>
      <c r="FP17" s="1"/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/>
      <c r="GK17" s="1">
        <v>1</v>
      </c>
      <c r="GL17" s="1"/>
      <c r="GM17" s="1">
        <v>1</v>
      </c>
      <c r="GN17" s="1"/>
      <c r="GO17" s="1"/>
      <c r="GP17" s="1">
        <v>1</v>
      </c>
      <c r="GQ17" s="1"/>
      <c r="GR17" s="1"/>
      <c r="GS17" s="1"/>
      <c r="GT17" s="1">
        <v>1</v>
      </c>
      <c r="GU17" s="1"/>
      <c r="GV17" s="1">
        <v>1</v>
      </c>
      <c r="GW17" s="1"/>
      <c r="GX17" s="1"/>
      <c r="GY17" s="1">
        <v>1</v>
      </c>
      <c r="GZ17" s="1"/>
      <c r="HA17" s="1"/>
      <c r="HB17" s="1"/>
      <c r="HC17" s="1">
        <v>1</v>
      </c>
      <c r="HD17" s="1"/>
      <c r="HE17" s="1">
        <v>1</v>
      </c>
      <c r="HF17" s="1"/>
      <c r="HG17" s="1"/>
      <c r="HH17" s="1">
        <v>1</v>
      </c>
      <c r="HI17" s="1"/>
      <c r="HJ17" s="1"/>
      <c r="HK17" s="1"/>
      <c r="HL17" s="1">
        <v>1</v>
      </c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25">
        <v>1</v>
      </c>
      <c r="IA17" s="4"/>
      <c r="IB17" s="4"/>
      <c r="IC17" s="25">
        <v>1</v>
      </c>
      <c r="ID17" s="4"/>
      <c r="IE17" s="4"/>
      <c r="IF17" s="4">
        <v>1</v>
      </c>
      <c r="IG17" s="4"/>
      <c r="IH17" s="4"/>
      <c r="II17" s="25">
        <v>1</v>
      </c>
      <c r="IJ17" s="4"/>
      <c r="IK17" s="4"/>
      <c r="IL17" s="25">
        <v>1</v>
      </c>
      <c r="IM17" s="4"/>
      <c r="IN17" s="4"/>
      <c r="IO17" s="4">
        <v>1</v>
      </c>
      <c r="IP17" s="4"/>
      <c r="IQ17" s="4"/>
      <c r="IR17" s="25">
        <v>1</v>
      </c>
      <c r="IS17" s="4"/>
      <c r="IT17" s="4"/>
      <c r="IU17" s="25">
        <v>1</v>
      </c>
      <c r="IV17" s="4"/>
      <c r="IW17" s="4"/>
      <c r="IX17" s="4">
        <v>1</v>
      </c>
      <c r="IY17" s="4"/>
      <c r="IZ17" s="4"/>
      <c r="JA17" s="25">
        <v>1</v>
      </c>
      <c r="JB17" s="4"/>
      <c r="JC17" s="4"/>
      <c r="JD17" s="25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/>
      <c r="JR17" s="4">
        <v>1</v>
      </c>
      <c r="JS17" s="25">
        <v>1</v>
      </c>
      <c r="JT17" s="4"/>
      <c r="JU17" s="4"/>
      <c r="JV17" s="25">
        <v>1</v>
      </c>
      <c r="JW17" s="4"/>
      <c r="JX17" s="4"/>
      <c r="JY17" s="4">
        <v>1</v>
      </c>
      <c r="JZ17" s="4"/>
      <c r="KA17" s="4"/>
      <c r="KB17" s="25">
        <v>1</v>
      </c>
      <c r="KC17" s="4"/>
      <c r="KD17" s="4"/>
      <c r="KE17" s="25">
        <v>1</v>
      </c>
      <c r="KF17" s="4"/>
      <c r="KG17" s="4"/>
      <c r="KH17" s="4">
        <v>1</v>
      </c>
      <c r="KI17" s="4"/>
      <c r="KJ17" s="4"/>
      <c r="KK17" s="25">
        <v>1</v>
      </c>
      <c r="KL17" s="4"/>
      <c r="KM17" s="4"/>
      <c r="KN17" s="25">
        <v>1</v>
      </c>
      <c r="KO17" s="4"/>
      <c r="KP17" s="4"/>
      <c r="KQ17" s="4">
        <v>1</v>
      </c>
      <c r="KR17" s="4"/>
      <c r="KS17" s="4"/>
      <c r="KT17" s="25">
        <v>1</v>
      </c>
      <c r="KU17" s="4"/>
      <c r="KV17" s="4"/>
      <c r="KW17" s="25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/>
      <c r="LK17" s="4">
        <v>1</v>
      </c>
      <c r="LL17" s="25">
        <v>1</v>
      </c>
      <c r="LM17" s="4"/>
      <c r="LN17" s="4"/>
      <c r="LO17" s="25">
        <v>1</v>
      </c>
      <c r="LP17" s="4"/>
      <c r="LQ17" s="4"/>
      <c r="LR17" s="4">
        <v>1</v>
      </c>
      <c r="LS17" s="4"/>
      <c r="LT17" s="4"/>
      <c r="LU17" s="25">
        <v>1</v>
      </c>
      <c r="LV17" s="4"/>
      <c r="LW17" s="4"/>
      <c r="LX17" s="25">
        <v>1</v>
      </c>
      <c r="LY17" s="4"/>
      <c r="LZ17" s="4"/>
      <c r="MA17" s="4">
        <v>1</v>
      </c>
      <c r="MB17" s="4"/>
      <c r="MC17" s="4"/>
      <c r="MD17" s="25">
        <v>1</v>
      </c>
      <c r="ME17" s="4"/>
      <c r="MF17" s="4"/>
      <c r="MG17" s="25">
        <v>1</v>
      </c>
      <c r="MH17" s="4"/>
      <c r="MI17" s="4"/>
      <c r="MJ17" s="4">
        <v>1</v>
      </c>
      <c r="MK17" s="4"/>
      <c r="ML17" s="4"/>
      <c r="MM17" s="25">
        <v>1</v>
      </c>
      <c r="MN17" s="4"/>
      <c r="MO17" s="4"/>
      <c r="MP17" s="25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25">
        <v>1</v>
      </c>
      <c r="NF17" s="4"/>
      <c r="NG17" s="4"/>
      <c r="NH17" s="25">
        <v>1</v>
      </c>
      <c r="NI17" s="4"/>
      <c r="NJ17" s="4"/>
      <c r="NK17" s="4">
        <v>1</v>
      </c>
      <c r="NL17" s="4"/>
      <c r="NM17" s="4"/>
      <c r="NN17" s="25">
        <v>1</v>
      </c>
      <c r="NO17" s="4"/>
      <c r="NP17" s="4"/>
      <c r="NQ17" s="25">
        <v>1</v>
      </c>
      <c r="NR17" s="4"/>
      <c r="NS17" s="4"/>
      <c r="NT17" s="4">
        <v>1</v>
      </c>
      <c r="NU17" s="4"/>
      <c r="NV17" s="4"/>
      <c r="NW17" s="25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25">
        <v>1</v>
      </c>
      <c r="OM17" s="4"/>
      <c r="ON17" s="4"/>
      <c r="OO17" s="25">
        <v>1</v>
      </c>
      <c r="OP17" s="4"/>
      <c r="OQ17" s="4"/>
      <c r="OR17" s="4">
        <v>1</v>
      </c>
      <c r="OS17" s="4"/>
      <c r="OT17" s="4"/>
      <c r="OU17" s="25">
        <v>1</v>
      </c>
      <c r="OV17" s="4"/>
      <c r="OW17" s="4"/>
      <c r="OX17" s="25">
        <v>1</v>
      </c>
      <c r="OY17" s="4"/>
      <c r="OZ17" s="4"/>
      <c r="PA17" s="4">
        <v>1</v>
      </c>
      <c r="PB17" s="4"/>
      <c r="PC17" s="4"/>
      <c r="PD17" s="25">
        <v>1</v>
      </c>
      <c r="PE17" s="4"/>
      <c r="PF17" s="4"/>
      <c r="PG17" s="25">
        <v>1</v>
      </c>
      <c r="PH17" s="4"/>
      <c r="PI17" s="4"/>
      <c r="PJ17" s="4">
        <v>1</v>
      </c>
      <c r="PK17" s="4"/>
      <c r="PL17" s="4"/>
      <c r="PM17" s="25">
        <v>1</v>
      </c>
      <c r="PN17" s="4"/>
      <c r="PO17" s="4"/>
      <c r="PP17" s="25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25">
        <v>1</v>
      </c>
      <c r="QF17" s="4"/>
      <c r="QG17" s="4"/>
      <c r="QH17" s="25">
        <v>1</v>
      </c>
      <c r="QI17" s="4"/>
      <c r="QJ17" s="4"/>
      <c r="QK17" s="4">
        <v>1</v>
      </c>
      <c r="QL17" s="4"/>
      <c r="QM17" s="4"/>
      <c r="QN17" s="25">
        <v>1</v>
      </c>
      <c r="QO17" s="4"/>
      <c r="QP17" s="4"/>
      <c r="QQ17" s="25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/>
      <c r="RA17" s="4">
        <v>1</v>
      </c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/>
      <c r="RM17" s="4">
        <v>1</v>
      </c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/>
      <c r="RY17" s="4">
        <v>1</v>
      </c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/>
      <c r="SK17" s="4">
        <v>1</v>
      </c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/>
      <c r="TI17" s="4">
        <v>1</v>
      </c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/>
      <c r="UG17" s="4">
        <v>1</v>
      </c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/>
      <c r="VQ17" s="4">
        <v>1</v>
      </c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/>
      <c r="WC17" s="4">
        <v>1</v>
      </c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/>
      <c r="WO17" s="4">
        <v>1</v>
      </c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/>
      <c r="XA17" s="4">
        <v>1</v>
      </c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/>
      <c r="XY17" s="4">
        <v>1</v>
      </c>
      <c r="XZ17" s="4"/>
      <c r="YA17" s="4">
        <v>1</v>
      </c>
      <c r="YB17" s="4"/>
      <c r="YC17" s="4"/>
    </row>
    <row r="18" spans="1:653" ht="15.75">
      <c r="A18" s="2">
        <v>5</v>
      </c>
      <c r="B18" t="s">
        <v>3175</v>
      </c>
      <c r="C18" s="5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5">
        <v>1</v>
      </c>
      <c r="Y18" s="49"/>
      <c r="Z18" s="49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>
        <v>1</v>
      </c>
      <c r="AQ18" s="1"/>
      <c r="AR18" s="1"/>
      <c r="AS18" s="5">
        <v>1</v>
      </c>
      <c r="AT18" s="49"/>
      <c r="AU18" s="49"/>
      <c r="AV18" s="1">
        <v>1</v>
      </c>
      <c r="AW18" s="1"/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5">
        <v>1</v>
      </c>
      <c r="BO18" s="49"/>
      <c r="BP18" s="49"/>
      <c r="BQ18" s="1">
        <v>1</v>
      </c>
      <c r="BR18" s="1"/>
      <c r="BS18" s="1"/>
      <c r="BT18" s="1"/>
      <c r="BU18" s="1">
        <v>1</v>
      </c>
      <c r="BV18" s="1"/>
      <c r="BW18" s="1">
        <v>1</v>
      </c>
      <c r="BX18" s="1"/>
      <c r="BY18" s="1"/>
      <c r="BZ18" s="54">
        <v>1</v>
      </c>
      <c r="CA18" s="54"/>
      <c r="CB18" s="54"/>
      <c r="CC18" s="1"/>
      <c r="CD18" s="1">
        <v>1</v>
      </c>
      <c r="CE18" s="1"/>
      <c r="CF18" s="1">
        <v>1</v>
      </c>
      <c r="CG18" s="1"/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1">
        <v>1</v>
      </c>
      <c r="CS18" s="1"/>
      <c r="CT18" s="1"/>
      <c r="CU18" s="1"/>
      <c r="CV18" s="1">
        <v>1</v>
      </c>
      <c r="CW18" s="1"/>
      <c r="CX18" s="1">
        <v>1</v>
      </c>
      <c r="CY18" s="1"/>
      <c r="CZ18" s="1"/>
      <c r="DA18" s="1">
        <v>1</v>
      </c>
      <c r="DB18" s="1"/>
      <c r="DC18" s="1"/>
      <c r="DD18" s="1"/>
      <c r="DE18" s="1">
        <v>1</v>
      </c>
      <c r="DF18" s="1"/>
      <c r="DG18" s="1">
        <v>1</v>
      </c>
      <c r="DH18" s="1"/>
      <c r="DI18" s="1"/>
      <c r="DJ18" s="1">
        <v>1</v>
      </c>
      <c r="DK18" s="1"/>
      <c r="DL18" s="1"/>
      <c r="DM18" s="1"/>
      <c r="DN18" s="1">
        <v>1</v>
      </c>
      <c r="DO18" s="1"/>
      <c r="DP18" s="1">
        <v>1</v>
      </c>
      <c r="DQ18" s="1"/>
      <c r="DR18" s="1"/>
      <c r="DS18" s="1">
        <v>1</v>
      </c>
      <c r="DT18" s="1"/>
      <c r="DU18" s="1"/>
      <c r="DV18" s="1"/>
      <c r="DW18" s="1">
        <v>1</v>
      </c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/>
      <c r="EI18" s="1">
        <v>1</v>
      </c>
      <c r="EJ18" s="1"/>
      <c r="EK18" s="1">
        <v>1</v>
      </c>
      <c r="EL18" s="1"/>
      <c r="EM18" s="1"/>
      <c r="EN18" s="1">
        <v>1</v>
      </c>
      <c r="EO18" s="1"/>
      <c r="EP18" s="1"/>
      <c r="EQ18" s="1"/>
      <c r="ER18" s="1">
        <v>1</v>
      </c>
      <c r="ES18" s="1"/>
      <c r="ET18" s="1">
        <v>1</v>
      </c>
      <c r="EU18" s="1"/>
      <c r="EV18" s="1"/>
      <c r="EW18" s="1">
        <v>1</v>
      </c>
      <c r="EX18" s="1"/>
      <c r="EY18" s="1"/>
      <c r="EZ18" s="1"/>
      <c r="FA18" s="1">
        <v>1</v>
      </c>
      <c r="FB18" s="1"/>
      <c r="FC18" s="1">
        <v>1</v>
      </c>
      <c r="FD18" s="1"/>
      <c r="FE18" s="1"/>
      <c r="FF18" s="1">
        <v>1</v>
      </c>
      <c r="FG18" s="1"/>
      <c r="FH18" s="1"/>
      <c r="FI18" s="1"/>
      <c r="FJ18" s="1">
        <v>1</v>
      </c>
      <c r="FK18" s="1"/>
      <c r="FL18" s="1">
        <v>1</v>
      </c>
      <c r="FM18" s="1"/>
      <c r="FN18" s="1"/>
      <c r="FO18" s="1">
        <v>1</v>
      </c>
      <c r="FP18" s="1"/>
      <c r="FQ18" s="1"/>
      <c r="FR18" s="1"/>
      <c r="FS18" s="1">
        <v>1</v>
      </c>
      <c r="FT18" s="1"/>
      <c r="FU18" s="1">
        <v>1</v>
      </c>
      <c r="FV18" s="1"/>
      <c r="FW18" s="1"/>
      <c r="FX18" s="1">
        <v>1</v>
      </c>
      <c r="FY18" s="1"/>
      <c r="FZ18" s="1"/>
      <c r="GA18" s="1"/>
      <c r="GB18" s="1">
        <v>1</v>
      </c>
      <c r="GC18" s="1"/>
      <c r="GD18" s="1">
        <v>1</v>
      </c>
      <c r="GE18" s="1"/>
      <c r="GF18" s="1"/>
      <c r="GG18" s="1"/>
      <c r="GH18" s="1">
        <v>1</v>
      </c>
      <c r="GI18" s="1"/>
      <c r="GJ18" s="1">
        <v>1</v>
      </c>
      <c r="GK18" s="1"/>
      <c r="GL18" s="1"/>
      <c r="GM18" s="1">
        <v>1</v>
      </c>
      <c r="GN18" s="1"/>
      <c r="GO18" s="1"/>
      <c r="GP18" s="1"/>
      <c r="GQ18" s="1">
        <v>1</v>
      </c>
      <c r="GR18" s="1"/>
      <c r="GS18" s="1">
        <v>1</v>
      </c>
      <c r="GT18" s="1"/>
      <c r="GU18" s="1"/>
      <c r="GV18" s="1">
        <v>1</v>
      </c>
      <c r="GW18" s="1"/>
      <c r="GX18" s="1"/>
      <c r="GY18" s="1"/>
      <c r="GZ18" s="1">
        <v>1</v>
      </c>
      <c r="HA18" s="1"/>
      <c r="HB18" s="1">
        <v>1</v>
      </c>
      <c r="HC18" s="1"/>
      <c r="HD18" s="1"/>
      <c r="HE18" s="1">
        <v>1</v>
      </c>
      <c r="HF18" s="1"/>
      <c r="HG18" s="1"/>
      <c r="HH18" s="1"/>
      <c r="HI18" s="1">
        <v>1</v>
      </c>
      <c r="HJ18" s="1"/>
      <c r="HK18" s="1">
        <v>1</v>
      </c>
      <c r="HL18" s="1"/>
      <c r="HM18" s="1"/>
      <c r="HN18" s="1">
        <v>1</v>
      </c>
      <c r="HO18" s="1"/>
      <c r="HP18" s="1"/>
      <c r="HQ18" s="1"/>
      <c r="HR18" s="1">
        <v>1</v>
      </c>
      <c r="HS18" s="1"/>
      <c r="HT18" s="1">
        <v>1</v>
      </c>
      <c r="HU18" s="1"/>
      <c r="HV18" s="1"/>
      <c r="HW18" s="1"/>
      <c r="HX18" s="1">
        <v>1</v>
      </c>
      <c r="HY18" s="1"/>
      <c r="HZ18" s="25"/>
      <c r="IA18" s="4">
        <v>1</v>
      </c>
      <c r="IB18" s="4"/>
      <c r="IC18" s="25"/>
      <c r="ID18" s="4">
        <v>1</v>
      </c>
      <c r="IE18" s="4"/>
      <c r="IF18" s="4">
        <v>1</v>
      </c>
      <c r="IG18" s="4"/>
      <c r="IH18" s="4"/>
      <c r="II18" s="25"/>
      <c r="IJ18" s="4">
        <v>1</v>
      </c>
      <c r="IK18" s="4"/>
      <c r="IL18" s="25"/>
      <c r="IM18" s="4">
        <v>1</v>
      </c>
      <c r="IN18" s="4"/>
      <c r="IO18" s="4">
        <v>1</v>
      </c>
      <c r="IP18" s="4"/>
      <c r="IQ18" s="4"/>
      <c r="IR18" s="25"/>
      <c r="IS18" s="4">
        <v>1</v>
      </c>
      <c r="IT18" s="4"/>
      <c r="IU18" s="25"/>
      <c r="IV18" s="4">
        <v>1</v>
      </c>
      <c r="IW18" s="4"/>
      <c r="IX18" s="4">
        <v>1</v>
      </c>
      <c r="IY18" s="4"/>
      <c r="IZ18" s="4"/>
      <c r="JA18" s="25"/>
      <c r="JB18" s="4">
        <v>1</v>
      </c>
      <c r="JC18" s="4"/>
      <c r="JD18" s="25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25"/>
      <c r="JT18" s="4">
        <v>1</v>
      </c>
      <c r="JU18" s="4"/>
      <c r="JV18" s="25"/>
      <c r="JW18" s="4">
        <v>1</v>
      </c>
      <c r="JX18" s="4"/>
      <c r="JY18" s="4">
        <v>1</v>
      </c>
      <c r="JZ18" s="4"/>
      <c r="KA18" s="4"/>
      <c r="KB18" s="25"/>
      <c r="KC18" s="4">
        <v>1</v>
      </c>
      <c r="KD18" s="4"/>
      <c r="KE18" s="25"/>
      <c r="KF18" s="4">
        <v>1</v>
      </c>
      <c r="KG18" s="4"/>
      <c r="KH18" s="4">
        <v>1</v>
      </c>
      <c r="KI18" s="4"/>
      <c r="KJ18" s="4"/>
      <c r="KK18" s="25"/>
      <c r="KL18" s="4">
        <v>1</v>
      </c>
      <c r="KM18" s="4"/>
      <c r="KN18" s="25"/>
      <c r="KO18" s="4">
        <v>1</v>
      </c>
      <c r="KP18" s="4"/>
      <c r="KQ18" s="4">
        <v>1</v>
      </c>
      <c r="KR18" s="4"/>
      <c r="KS18" s="4"/>
      <c r="KT18" s="25"/>
      <c r="KU18" s="4">
        <v>1</v>
      </c>
      <c r="KV18" s="4"/>
      <c r="KW18" s="25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25"/>
      <c r="LM18" s="4">
        <v>1</v>
      </c>
      <c r="LN18" s="4"/>
      <c r="LO18" s="25"/>
      <c r="LP18" s="4">
        <v>1</v>
      </c>
      <c r="LQ18" s="4"/>
      <c r="LR18" s="4">
        <v>1</v>
      </c>
      <c r="LS18" s="4"/>
      <c r="LT18" s="4"/>
      <c r="LU18" s="25"/>
      <c r="LV18" s="4">
        <v>1</v>
      </c>
      <c r="LW18" s="4"/>
      <c r="LX18" s="25"/>
      <c r="LY18" s="4">
        <v>1</v>
      </c>
      <c r="LZ18" s="4"/>
      <c r="MA18" s="4">
        <v>1</v>
      </c>
      <c r="MB18" s="4"/>
      <c r="MC18" s="4"/>
      <c r="MD18" s="25"/>
      <c r="ME18" s="4">
        <v>1</v>
      </c>
      <c r="MF18" s="4"/>
      <c r="MG18" s="25"/>
      <c r="MH18" s="4">
        <v>1</v>
      </c>
      <c r="MI18" s="4"/>
      <c r="MJ18" s="4">
        <v>1</v>
      </c>
      <c r="MK18" s="4"/>
      <c r="ML18" s="4"/>
      <c r="MM18" s="25"/>
      <c r="MN18" s="4">
        <v>1</v>
      </c>
      <c r="MO18" s="4"/>
      <c r="MP18" s="25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25"/>
      <c r="NF18" s="4">
        <v>1</v>
      </c>
      <c r="NG18" s="4"/>
      <c r="NH18" s="25"/>
      <c r="NI18" s="4">
        <v>1</v>
      </c>
      <c r="NJ18" s="4"/>
      <c r="NK18" s="4">
        <v>1</v>
      </c>
      <c r="NL18" s="4"/>
      <c r="NM18" s="4"/>
      <c r="NN18" s="25"/>
      <c r="NO18" s="4">
        <v>1</v>
      </c>
      <c r="NP18" s="4"/>
      <c r="NQ18" s="25"/>
      <c r="NR18" s="4">
        <v>1</v>
      </c>
      <c r="NS18" s="4"/>
      <c r="NT18" s="4">
        <v>1</v>
      </c>
      <c r="NU18" s="4"/>
      <c r="NV18" s="4"/>
      <c r="NW18" s="25"/>
      <c r="NX18" s="4">
        <v>1</v>
      </c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25"/>
      <c r="OM18" s="4">
        <v>1</v>
      </c>
      <c r="ON18" s="4"/>
      <c r="OO18" s="25"/>
      <c r="OP18" s="4">
        <v>1</v>
      </c>
      <c r="OQ18" s="4"/>
      <c r="OR18" s="4">
        <v>1</v>
      </c>
      <c r="OS18" s="4"/>
      <c r="OT18" s="4"/>
      <c r="OU18" s="25"/>
      <c r="OV18" s="4">
        <v>1</v>
      </c>
      <c r="OW18" s="4"/>
      <c r="OX18" s="25"/>
      <c r="OY18" s="4">
        <v>1</v>
      </c>
      <c r="OZ18" s="4"/>
      <c r="PA18" s="4">
        <v>1</v>
      </c>
      <c r="PB18" s="4"/>
      <c r="PC18" s="4"/>
      <c r="PD18" s="25"/>
      <c r="PE18" s="4">
        <v>1</v>
      </c>
      <c r="PF18" s="4"/>
      <c r="PG18" s="25"/>
      <c r="PH18" s="4">
        <v>1</v>
      </c>
      <c r="PI18" s="4"/>
      <c r="PJ18" s="4">
        <v>1</v>
      </c>
      <c r="PK18" s="4"/>
      <c r="PL18" s="4"/>
      <c r="PM18" s="25"/>
      <c r="PN18" s="4">
        <v>1</v>
      </c>
      <c r="PO18" s="4"/>
      <c r="PP18" s="25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25"/>
      <c r="QF18" s="4">
        <v>1</v>
      </c>
      <c r="QG18" s="4"/>
      <c r="QH18" s="25"/>
      <c r="QI18" s="4">
        <v>1</v>
      </c>
      <c r="QJ18" s="4"/>
      <c r="QK18" s="4">
        <v>1</v>
      </c>
      <c r="QL18" s="4"/>
      <c r="QM18" s="4"/>
      <c r="QN18" s="25"/>
      <c r="QO18" s="4">
        <v>1</v>
      </c>
      <c r="QP18" s="4"/>
      <c r="QQ18" s="25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/>
      <c r="SN18" s="4">
        <v>1</v>
      </c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>
        <v>1</v>
      </c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/>
      <c r="TL18" s="4">
        <v>1</v>
      </c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/>
      <c r="UV18" s="4">
        <v>1</v>
      </c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/>
      <c r="VH18" s="4">
        <v>1</v>
      </c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/>
      <c r="VT18" s="4">
        <v>1</v>
      </c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/>
      <c r="WF18" s="4">
        <v>1</v>
      </c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/>
      <c r="WR18" s="4">
        <v>1</v>
      </c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/>
      <c r="XD18" s="4">
        <v>1</v>
      </c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/>
      <c r="XP18" s="4">
        <v>1</v>
      </c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/>
      <c r="YB18" s="4">
        <v>1</v>
      </c>
      <c r="YC18" s="4"/>
    </row>
    <row r="19" spans="1:653" ht="15.75">
      <c r="A19" s="2">
        <v>6</v>
      </c>
      <c r="B19" t="s">
        <v>3176</v>
      </c>
      <c r="C19" s="5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5">
        <v>1</v>
      </c>
      <c r="Y19" s="49"/>
      <c r="Z19" s="49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5">
        <v>1</v>
      </c>
      <c r="AT19" s="49"/>
      <c r="AU19" s="49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5">
        <v>1</v>
      </c>
      <c r="BO19" s="49"/>
      <c r="BP19" s="49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54">
        <v>1</v>
      </c>
      <c r="CA19" s="54"/>
      <c r="CB19" s="54"/>
      <c r="CC19" s="1">
        <v>1</v>
      </c>
      <c r="CD19" s="1"/>
      <c r="CE19" s="1"/>
      <c r="CF19" s="1"/>
      <c r="CG19" s="1">
        <v>1</v>
      </c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1">
        <v>1</v>
      </c>
      <c r="CS19" s="1"/>
      <c r="CT19" s="1"/>
      <c r="CU19" s="1">
        <v>1</v>
      </c>
      <c r="CV19" s="1"/>
      <c r="CW19" s="1"/>
      <c r="CX19" s="1"/>
      <c r="CY19" s="1">
        <v>1</v>
      </c>
      <c r="CZ19" s="1"/>
      <c r="DA19" s="1">
        <v>1</v>
      </c>
      <c r="DB19" s="1"/>
      <c r="DC19" s="1"/>
      <c r="DD19" s="1">
        <v>1</v>
      </c>
      <c r="DE19" s="1"/>
      <c r="DF19" s="1"/>
      <c r="DG19" s="1"/>
      <c r="DH19" s="1">
        <v>1</v>
      </c>
      <c r="DI19" s="1"/>
      <c r="DJ19" s="1">
        <v>1</v>
      </c>
      <c r="DK19" s="1"/>
      <c r="DL19" s="1"/>
      <c r="DM19" s="1">
        <v>1</v>
      </c>
      <c r="DN19" s="1"/>
      <c r="DO19" s="1"/>
      <c r="DP19" s="1"/>
      <c r="DQ19" s="1">
        <v>1</v>
      </c>
      <c r="DR19" s="1"/>
      <c r="DS19" s="1">
        <v>1</v>
      </c>
      <c r="DT19" s="1"/>
      <c r="DU19" s="1"/>
      <c r="DV19" s="1">
        <v>1</v>
      </c>
      <c r="DW19" s="1"/>
      <c r="DX19" s="1"/>
      <c r="DY19" s="1"/>
      <c r="DZ19" s="1">
        <v>1</v>
      </c>
      <c r="EA19" s="1"/>
      <c r="EB19" s="1"/>
      <c r="EC19" s="1">
        <v>1</v>
      </c>
      <c r="ED19" s="1"/>
      <c r="EE19" s="1">
        <v>1</v>
      </c>
      <c r="EF19" s="1"/>
      <c r="EG19" s="1"/>
      <c r="EH19" s="1">
        <v>1</v>
      </c>
      <c r="EI19" s="1"/>
      <c r="EJ19" s="1"/>
      <c r="EK19" s="1"/>
      <c r="EL19" s="1">
        <v>1</v>
      </c>
      <c r="EM19" s="1"/>
      <c r="EN19" s="1">
        <v>1</v>
      </c>
      <c r="EO19" s="1"/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>
        <v>1</v>
      </c>
      <c r="FA19" s="1"/>
      <c r="FB19" s="1"/>
      <c r="FC19" s="1"/>
      <c r="FD19" s="1">
        <v>1</v>
      </c>
      <c r="FE19" s="1"/>
      <c r="FF19" s="1">
        <v>1</v>
      </c>
      <c r="FG19" s="1"/>
      <c r="FH19" s="1"/>
      <c r="FI19" s="1">
        <v>1</v>
      </c>
      <c r="FJ19" s="1"/>
      <c r="FK19" s="1"/>
      <c r="FL19" s="1"/>
      <c r="FM19" s="1">
        <v>1</v>
      </c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/>
      <c r="GK19" s="1">
        <v>1</v>
      </c>
      <c r="GL19" s="1"/>
      <c r="GM19" s="1">
        <v>1</v>
      </c>
      <c r="GN19" s="1"/>
      <c r="GO19" s="1"/>
      <c r="GP19" s="1">
        <v>1</v>
      </c>
      <c r="GQ19" s="1"/>
      <c r="GR19" s="1"/>
      <c r="GS19" s="1"/>
      <c r="GT19" s="1">
        <v>1</v>
      </c>
      <c r="GU19" s="1"/>
      <c r="GV19" s="1">
        <v>1</v>
      </c>
      <c r="GW19" s="1"/>
      <c r="GX19" s="1"/>
      <c r="GY19" s="1">
        <v>1</v>
      </c>
      <c r="GZ19" s="1"/>
      <c r="HA19" s="1"/>
      <c r="HB19" s="1"/>
      <c r="HC19" s="1">
        <v>1</v>
      </c>
      <c r="HD19" s="1"/>
      <c r="HE19" s="1">
        <v>1</v>
      </c>
      <c r="HF19" s="1"/>
      <c r="HG19" s="1"/>
      <c r="HH19" s="1">
        <v>1</v>
      </c>
      <c r="HI19" s="1"/>
      <c r="HJ19" s="1"/>
      <c r="HK19" s="1"/>
      <c r="HL19" s="1">
        <v>1</v>
      </c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25">
        <v>1</v>
      </c>
      <c r="IA19" s="4"/>
      <c r="IB19" s="4"/>
      <c r="IC19" s="25">
        <v>1</v>
      </c>
      <c r="ID19" s="4"/>
      <c r="IE19" s="4"/>
      <c r="IF19" s="4">
        <v>1</v>
      </c>
      <c r="IG19" s="4"/>
      <c r="IH19" s="4"/>
      <c r="II19" s="25">
        <v>1</v>
      </c>
      <c r="IJ19" s="4"/>
      <c r="IK19" s="4"/>
      <c r="IL19" s="25">
        <v>1</v>
      </c>
      <c r="IM19" s="4"/>
      <c r="IN19" s="4"/>
      <c r="IO19" s="4">
        <v>1</v>
      </c>
      <c r="IP19" s="4"/>
      <c r="IQ19" s="4"/>
      <c r="IR19" s="25">
        <v>1</v>
      </c>
      <c r="IS19" s="4"/>
      <c r="IT19" s="4"/>
      <c r="IU19" s="25">
        <v>1</v>
      </c>
      <c r="IV19" s="4"/>
      <c r="IW19" s="4"/>
      <c r="IX19" s="4">
        <v>1</v>
      </c>
      <c r="IY19" s="4"/>
      <c r="IZ19" s="4"/>
      <c r="JA19" s="25">
        <v>1</v>
      </c>
      <c r="JB19" s="4"/>
      <c r="JC19" s="4"/>
      <c r="JD19" s="25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25">
        <v>1</v>
      </c>
      <c r="JT19" s="4"/>
      <c r="JU19" s="4"/>
      <c r="JV19" s="25">
        <v>1</v>
      </c>
      <c r="JW19" s="4"/>
      <c r="JX19" s="4"/>
      <c r="JY19" s="4">
        <v>1</v>
      </c>
      <c r="JZ19" s="4"/>
      <c r="KA19" s="4"/>
      <c r="KB19" s="25">
        <v>1</v>
      </c>
      <c r="KC19" s="4"/>
      <c r="KD19" s="4"/>
      <c r="KE19" s="25">
        <v>1</v>
      </c>
      <c r="KF19" s="4"/>
      <c r="KG19" s="4"/>
      <c r="KH19" s="4">
        <v>1</v>
      </c>
      <c r="KI19" s="4"/>
      <c r="KJ19" s="4"/>
      <c r="KK19" s="25">
        <v>1</v>
      </c>
      <c r="KL19" s="4"/>
      <c r="KM19" s="4"/>
      <c r="KN19" s="25">
        <v>1</v>
      </c>
      <c r="KO19" s="4"/>
      <c r="KP19" s="4"/>
      <c r="KQ19" s="4">
        <v>1</v>
      </c>
      <c r="KR19" s="4"/>
      <c r="KS19" s="4"/>
      <c r="KT19" s="25">
        <v>1</v>
      </c>
      <c r="KU19" s="4"/>
      <c r="KV19" s="4"/>
      <c r="KW19" s="25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25">
        <v>1</v>
      </c>
      <c r="LM19" s="4"/>
      <c r="LN19" s="4"/>
      <c r="LO19" s="25">
        <v>1</v>
      </c>
      <c r="LP19" s="4"/>
      <c r="LQ19" s="4"/>
      <c r="LR19" s="4">
        <v>1</v>
      </c>
      <c r="LS19" s="4"/>
      <c r="LT19" s="4"/>
      <c r="LU19" s="25">
        <v>1</v>
      </c>
      <c r="LV19" s="4"/>
      <c r="LW19" s="4"/>
      <c r="LX19" s="25">
        <v>1</v>
      </c>
      <c r="LY19" s="4"/>
      <c r="LZ19" s="4"/>
      <c r="MA19" s="4">
        <v>1</v>
      </c>
      <c r="MB19" s="4"/>
      <c r="MC19" s="4"/>
      <c r="MD19" s="25">
        <v>1</v>
      </c>
      <c r="ME19" s="4"/>
      <c r="MF19" s="4"/>
      <c r="MG19" s="25">
        <v>1</v>
      </c>
      <c r="MH19" s="4"/>
      <c r="MI19" s="4"/>
      <c r="MJ19" s="4">
        <v>1</v>
      </c>
      <c r="MK19" s="4"/>
      <c r="ML19" s="4"/>
      <c r="MM19" s="25">
        <v>1</v>
      </c>
      <c r="MN19" s="4"/>
      <c r="MO19" s="4"/>
      <c r="MP19" s="25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25">
        <v>1</v>
      </c>
      <c r="NF19" s="4"/>
      <c r="NG19" s="4"/>
      <c r="NH19" s="25">
        <v>1</v>
      </c>
      <c r="NI19" s="4"/>
      <c r="NJ19" s="4"/>
      <c r="NK19" s="4">
        <v>1</v>
      </c>
      <c r="NL19" s="4"/>
      <c r="NM19" s="4"/>
      <c r="NN19" s="25">
        <v>1</v>
      </c>
      <c r="NO19" s="4"/>
      <c r="NP19" s="4"/>
      <c r="NQ19" s="25">
        <v>1</v>
      </c>
      <c r="NR19" s="4"/>
      <c r="NS19" s="4"/>
      <c r="NT19" s="4">
        <v>1</v>
      </c>
      <c r="NU19" s="4"/>
      <c r="NV19" s="4"/>
      <c r="NW19" s="25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25">
        <v>1</v>
      </c>
      <c r="OM19" s="4"/>
      <c r="ON19" s="4"/>
      <c r="OO19" s="25">
        <v>1</v>
      </c>
      <c r="OP19" s="4"/>
      <c r="OQ19" s="4"/>
      <c r="OR19" s="4">
        <v>1</v>
      </c>
      <c r="OS19" s="4"/>
      <c r="OT19" s="4"/>
      <c r="OU19" s="25">
        <v>1</v>
      </c>
      <c r="OV19" s="4"/>
      <c r="OW19" s="4"/>
      <c r="OX19" s="25">
        <v>1</v>
      </c>
      <c r="OY19" s="4"/>
      <c r="OZ19" s="4"/>
      <c r="PA19" s="4">
        <v>1</v>
      </c>
      <c r="PB19" s="4"/>
      <c r="PC19" s="4"/>
      <c r="PD19" s="25">
        <v>1</v>
      </c>
      <c r="PE19" s="4"/>
      <c r="PF19" s="4"/>
      <c r="PG19" s="25">
        <v>1</v>
      </c>
      <c r="PH19" s="4"/>
      <c r="PI19" s="4"/>
      <c r="PJ19" s="4">
        <v>1</v>
      </c>
      <c r="PK19" s="4"/>
      <c r="PL19" s="4"/>
      <c r="PM19" s="25">
        <v>1</v>
      </c>
      <c r="PN19" s="4"/>
      <c r="PO19" s="4"/>
      <c r="PP19" s="25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25">
        <v>1</v>
      </c>
      <c r="QF19" s="4"/>
      <c r="QG19" s="4"/>
      <c r="QH19" s="25">
        <v>1</v>
      </c>
      <c r="QI19" s="4"/>
      <c r="QJ19" s="4"/>
      <c r="QK19" s="4">
        <v>1</v>
      </c>
      <c r="QL19" s="4"/>
      <c r="QM19" s="4"/>
      <c r="QN19" s="25">
        <v>1</v>
      </c>
      <c r="QO19" s="4"/>
      <c r="QP19" s="4"/>
      <c r="QQ19" s="25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</row>
    <row r="20" spans="1:653" ht="15.75">
      <c r="A20" s="2">
        <v>7</v>
      </c>
      <c r="B20" t="s">
        <v>3177</v>
      </c>
      <c r="C20" s="5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5">
        <v>1</v>
      </c>
      <c r="Y20" s="49"/>
      <c r="Z20" s="49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5">
        <v>1</v>
      </c>
      <c r="AT20" s="49"/>
      <c r="AU20" s="49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5">
        <v>1</v>
      </c>
      <c r="BO20" s="49"/>
      <c r="BP20" s="49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54"/>
      <c r="CA20" s="54">
        <v>1</v>
      </c>
      <c r="CB20" s="54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1"/>
      <c r="CS20" s="1">
        <v>1</v>
      </c>
      <c r="CT20" s="1"/>
      <c r="CU20" s="1">
        <v>1</v>
      </c>
      <c r="CV20" s="1"/>
      <c r="CW20" s="1"/>
      <c r="CX20" s="1">
        <v>1</v>
      </c>
      <c r="CY20" s="1"/>
      <c r="CZ20" s="1"/>
      <c r="DA20" s="1"/>
      <c r="DB20" s="1">
        <v>1</v>
      </c>
      <c r="DC20" s="1"/>
      <c r="DD20" s="1">
        <v>1</v>
      </c>
      <c r="DE20" s="1"/>
      <c r="DF20" s="1"/>
      <c r="DG20" s="1">
        <v>1</v>
      </c>
      <c r="DH20" s="1"/>
      <c r="DI20" s="1"/>
      <c r="DJ20" s="1"/>
      <c r="DK20" s="1">
        <v>1</v>
      </c>
      <c r="DL20" s="1"/>
      <c r="DM20" s="1">
        <v>1</v>
      </c>
      <c r="DN20" s="1"/>
      <c r="DO20" s="1"/>
      <c r="DP20" s="1">
        <v>1</v>
      </c>
      <c r="DQ20" s="1"/>
      <c r="DR20" s="1"/>
      <c r="DS20" s="1"/>
      <c r="DT20" s="1">
        <v>1</v>
      </c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/>
      <c r="EF20" s="1">
        <v>1</v>
      </c>
      <c r="EG20" s="1"/>
      <c r="EH20" s="1">
        <v>1</v>
      </c>
      <c r="EI20" s="1"/>
      <c r="EJ20" s="1"/>
      <c r="EK20" s="1">
        <v>1</v>
      </c>
      <c r="EL20" s="1"/>
      <c r="EM20" s="1"/>
      <c r="EN20" s="1"/>
      <c r="EO20" s="1">
        <v>1</v>
      </c>
      <c r="EP20" s="1"/>
      <c r="EQ20" s="1">
        <v>1</v>
      </c>
      <c r="ER20" s="1"/>
      <c r="ES20" s="1"/>
      <c r="ET20" s="1">
        <v>1</v>
      </c>
      <c r="EU20" s="1"/>
      <c r="EV20" s="1"/>
      <c r="EW20" s="1"/>
      <c r="EX20" s="1">
        <v>1</v>
      </c>
      <c r="EY20" s="1"/>
      <c r="EZ20" s="1">
        <v>1</v>
      </c>
      <c r="FA20" s="1"/>
      <c r="FB20" s="1"/>
      <c r="FC20" s="1">
        <v>1</v>
      </c>
      <c r="FD20" s="1"/>
      <c r="FE20" s="1"/>
      <c r="FF20" s="1"/>
      <c r="FG20" s="1">
        <v>1</v>
      </c>
      <c r="FH20" s="1"/>
      <c r="FI20" s="1">
        <v>1</v>
      </c>
      <c r="FJ20" s="1"/>
      <c r="FK20" s="1"/>
      <c r="FL20" s="1">
        <v>1</v>
      </c>
      <c r="FM20" s="1"/>
      <c r="FN20" s="1"/>
      <c r="FO20" s="1"/>
      <c r="FP20" s="1">
        <v>1</v>
      </c>
      <c r="FQ20" s="1"/>
      <c r="FR20" s="1">
        <v>1</v>
      </c>
      <c r="FS20" s="1"/>
      <c r="FT20" s="1"/>
      <c r="FU20" s="1">
        <v>1</v>
      </c>
      <c r="FV20" s="1"/>
      <c r="FW20" s="1"/>
      <c r="FX20" s="1"/>
      <c r="FY20" s="1">
        <v>1</v>
      </c>
      <c r="FZ20" s="1"/>
      <c r="GA20" s="1">
        <v>1</v>
      </c>
      <c r="GB20" s="1"/>
      <c r="GC20" s="1"/>
      <c r="GD20" s="1"/>
      <c r="GE20" s="1">
        <v>1</v>
      </c>
      <c r="GF20" s="1"/>
      <c r="GG20" s="1">
        <v>1</v>
      </c>
      <c r="GH20" s="1"/>
      <c r="GI20" s="1"/>
      <c r="GJ20" s="1">
        <v>1</v>
      </c>
      <c r="GK20" s="1"/>
      <c r="GL20" s="1"/>
      <c r="GM20" s="1"/>
      <c r="GN20" s="1">
        <v>1</v>
      </c>
      <c r="GO20" s="1"/>
      <c r="GP20" s="1">
        <v>1</v>
      </c>
      <c r="GQ20" s="1"/>
      <c r="GR20" s="1"/>
      <c r="GS20" s="1">
        <v>1</v>
      </c>
      <c r="GT20" s="1"/>
      <c r="GU20" s="1"/>
      <c r="GV20" s="1"/>
      <c r="GW20" s="1">
        <v>1</v>
      </c>
      <c r="GX20" s="1"/>
      <c r="GY20" s="1">
        <v>1</v>
      </c>
      <c r="GZ20" s="1"/>
      <c r="HA20" s="1"/>
      <c r="HB20" s="1">
        <v>1</v>
      </c>
      <c r="HC20" s="1"/>
      <c r="HD20" s="1"/>
      <c r="HE20" s="1"/>
      <c r="HF20" s="1">
        <v>1</v>
      </c>
      <c r="HG20" s="1"/>
      <c r="HH20" s="1">
        <v>1</v>
      </c>
      <c r="HI20" s="1"/>
      <c r="HJ20" s="1"/>
      <c r="HK20" s="1">
        <v>1</v>
      </c>
      <c r="HL20" s="1"/>
      <c r="HM20" s="1"/>
      <c r="HN20" s="1"/>
      <c r="HO20" s="1">
        <v>1</v>
      </c>
      <c r="HP20" s="1"/>
      <c r="HQ20" s="1">
        <v>1</v>
      </c>
      <c r="HR20" s="1"/>
      <c r="HS20" s="1"/>
      <c r="HT20" s="1"/>
      <c r="HU20" s="1">
        <v>1</v>
      </c>
      <c r="HV20" s="1"/>
      <c r="HW20" s="1">
        <v>1</v>
      </c>
      <c r="HX20" s="1"/>
      <c r="HY20" s="1"/>
      <c r="HZ20" s="25">
        <v>1</v>
      </c>
      <c r="IA20" s="4"/>
      <c r="IB20" s="4"/>
      <c r="IC20" s="25">
        <v>1</v>
      </c>
      <c r="ID20" s="4"/>
      <c r="IE20" s="4"/>
      <c r="IF20" s="4"/>
      <c r="IG20" s="4">
        <v>1</v>
      </c>
      <c r="IH20" s="4"/>
      <c r="II20" s="25">
        <v>1</v>
      </c>
      <c r="IJ20" s="4"/>
      <c r="IK20" s="4"/>
      <c r="IL20" s="25">
        <v>1</v>
      </c>
      <c r="IM20" s="4"/>
      <c r="IN20" s="4"/>
      <c r="IO20" s="4"/>
      <c r="IP20" s="4">
        <v>1</v>
      </c>
      <c r="IQ20" s="4"/>
      <c r="IR20" s="25">
        <v>1</v>
      </c>
      <c r="IS20" s="4"/>
      <c r="IT20" s="4"/>
      <c r="IU20" s="25">
        <v>1</v>
      </c>
      <c r="IV20" s="4"/>
      <c r="IW20" s="4"/>
      <c r="IX20" s="4"/>
      <c r="IY20" s="4">
        <v>1</v>
      </c>
      <c r="IZ20" s="4"/>
      <c r="JA20" s="25">
        <v>1</v>
      </c>
      <c r="JB20" s="4"/>
      <c r="JC20" s="4"/>
      <c r="JD20" s="25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25">
        <v>1</v>
      </c>
      <c r="JT20" s="4"/>
      <c r="JU20" s="4"/>
      <c r="JV20" s="25">
        <v>1</v>
      </c>
      <c r="JW20" s="4"/>
      <c r="JX20" s="4"/>
      <c r="JY20" s="4"/>
      <c r="JZ20" s="4">
        <v>1</v>
      </c>
      <c r="KA20" s="4"/>
      <c r="KB20" s="25">
        <v>1</v>
      </c>
      <c r="KC20" s="4"/>
      <c r="KD20" s="4"/>
      <c r="KE20" s="25">
        <v>1</v>
      </c>
      <c r="KF20" s="4"/>
      <c r="KG20" s="4"/>
      <c r="KH20" s="4"/>
      <c r="KI20" s="4">
        <v>1</v>
      </c>
      <c r="KJ20" s="4"/>
      <c r="KK20" s="25">
        <v>1</v>
      </c>
      <c r="KL20" s="4"/>
      <c r="KM20" s="4"/>
      <c r="KN20" s="25">
        <v>1</v>
      </c>
      <c r="KO20" s="4"/>
      <c r="KP20" s="4"/>
      <c r="KQ20" s="4"/>
      <c r="KR20" s="4">
        <v>1</v>
      </c>
      <c r="KS20" s="4"/>
      <c r="KT20" s="25">
        <v>1</v>
      </c>
      <c r="KU20" s="4"/>
      <c r="KV20" s="4"/>
      <c r="KW20" s="25">
        <v>1</v>
      </c>
      <c r="KX20" s="4"/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25">
        <v>1</v>
      </c>
      <c r="LM20" s="4"/>
      <c r="LN20" s="4"/>
      <c r="LO20" s="25">
        <v>1</v>
      </c>
      <c r="LP20" s="4"/>
      <c r="LQ20" s="4"/>
      <c r="LR20" s="4"/>
      <c r="LS20" s="4">
        <v>1</v>
      </c>
      <c r="LT20" s="4"/>
      <c r="LU20" s="25">
        <v>1</v>
      </c>
      <c r="LV20" s="4"/>
      <c r="LW20" s="4"/>
      <c r="LX20" s="25">
        <v>1</v>
      </c>
      <c r="LY20" s="4"/>
      <c r="LZ20" s="4"/>
      <c r="MA20" s="4"/>
      <c r="MB20" s="4">
        <v>1</v>
      </c>
      <c r="MC20" s="4"/>
      <c r="MD20" s="25">
        <v>1</v>
      </c>
      <c r="ME20" s="4"/>
      <c r="MF20" s="4"/>
      <c r="MG20" s="25">
        <v>1</v>
      </c>
      <c r="MH20" s="4"/>
      <c r="MI20" s="4"/>
      <c r="MJ20" s="4"/>
      <c r="MK20" s="4">
        <v>1</v>
      </c>
      <c r="ML20" s="4"/>
      <c r="MM20" s="25">
        <v>1</v>
      </c>
      <c r="MN20" s="4"/>
      <c r="MO20" s="4"/>
      <c r="MP20" s="25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25">
        <v>1</v>
      </c>
      <c r="NF20" s="4"/>
      <c r="NG20" s="4"/>
      <c r="NH20" s="25">
        <v>1</v>
      </c>
      <c r="NI20" s="4"/>
      <c r="NJ20" s="4"/>
      <c r="NK20" s="4"/>
      <c r="NL20" s="4">
        <v>1</v>
      </c>
      <c r="NM20" s="4"/>
      <c r="NN20" s="25">
        <v>1</v>
      </c>
      <c r="NO20" s="4"/>
      <c r="NP20" s="4"/>
      <c r="NQ20" s="25">
        <v>1</v>
      </c>
      <c r="NR20" s="4"/>
      <c r="NS20" s="4"/>
      <c r="NT20" s="4"/>
      <c r="NU20" s="4">
        <v>1</v>
      </c>
      <c r="NV20" s="4"/>
      <c r="NW20" s="25">
        <v>1</v>
      </c>
      <c r="NX20" s="4"/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25">
        <v>1</v>
      </c>
      <c r="OM20" s="4"/>
      <c r="ON20" s="4"/>
      <c r="OO20" s="25">
        <v>1</v>
      </c>
      <c r="OP20" s="4"/>
      <c r="OQ20" s="4"/>
      <c r="OR20" s="4"/>
      <c r="OS20" s="4">
        <v>1</v>
      </c>
      <c r="OT20" s="4"/>
      <c r="OU20" s="25">
        <v>1</v>
      </c>
      <c r="OV20" s="4"/>
      <c r="OW20" s="4"/>
      <c r="OX20" s="25">
        <v>1</v>
      </c>
      <c r="OY20" s="4"/>
      <c r="OZ20" s="4"/>
      <c r="PA20" s="4"/>
      <c r="PB20" s="4">
        <v>1</v>
      </c>
      <c r="PC20" s="4"/>
      <c r="PD20" s="25">
        <v>1</v>
      </c>
      <c r="PE20" s="4"/>
      <c r="PF20" s="4"/>
      <c r="PG20" s="25">
        <v>1</v>
      </c>
      <c r="PH20" s="4"/>
      <c r="PI20" s="4"/>
      <c r="PJ20" s="4"/>
      <c r="PK20" s="4">
        <v>1</v>
      </c>
      <c r="PL20" s="4"/>
      <c r="PM20" s="25">
        <v>1</v>
      </c>
      <c r="PN20" s="4"/>
      <c r="PO20" s="4"/>
      <c r="PP20" s="25">
        <v>1</v>
      </c>
      <c r="PQ20" s="4"/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25">
        <v>1</v>
      </c>
      <c r="QF20" s="4"/>
      <c r="QG20" s="4"/>
      <c r="QH20" s="25">
        <v>1</v>
      </c>
      <c r="QI20" s="4"/>
      <c r="QJ20" s="4"/>
      <c r="QK20" s="4"/>
      <c r="QL20" s="4">
        <v>1</v>
      </c>
      <c r="QM20" s="4"/>
      <c r="QN20" s="25">
        <v>1</v>
      </c>
      <c r="QO20" s="4"/>
      <c r="QP20" s="4"/>
      <c r="QQ20" s="25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>
        <v>1</v>
      </c>
      <c r="TI20" s="4"/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>
        <v>1</v>
      </c>
      <c r="TU20" s="4"/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>
        <v>1</v>
      </c>
      <c r="US20" s="4"/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>
        <v>1</v>
      </c>
      <c r="VE20" s="4"/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>
        <v>1</v>
      </c>
      <c r="VQ20" s="4"/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4"/>
      <c r="WB20" s="4">
        <v>1</v>
      </c>
      <c r="WC20" s="4"/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>
        <v>1</v>
      </c>
      <c r="WM20" s="4"/>
      <c r="WN20" s="4">
        <v>1</v>
      </c>
      <c r="WO20" s="4"/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>
        <v>1</v>
      </c>
      <c r="XA20" s="4"/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>
        <v>1</v>
      </c>
      <c r="XM20" s="4"/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4"/>
      <c r="YA20" s="4"/>
      <c r="YB20" s="4">
        <v>1</v>
      </c>
      <c r="YC20" s="4"/>
    </row>
    <row r="21" spans="1:653" ht="15.75">
      <c r="A21" s="3">
        <v>8</v>
      </c>
      <c r="B21" t="s">
        <v>3178</v>
      </c>
      <c r="C21" s="5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5"/>
      <c r="Y21" s="48">
        <v>1</v>
      </c>
      <c r="Z21" s="48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5"/>
      <c r="AT21" s="48">
        <v>1</v>
      </c>
      <c r="AU21" s="48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5"/>
      <c r="BO21" s="48">
        <v>1</v>
      </c>
      <c r="BP21" s="48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55">
        <v>1</v>
      </c>
      <c r="CA21" s="55"/>
      <c r="CB21" s="55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25"/>
      <c r="IA21" s="4">
        <v>1</v>
      </c>
      <c r="IB21" s="4"/>
      <c r="IC21" s="25"/>
      <c r="ID21" s="4">
        <v>1</v>
      </c>
      <c r="IE21" s="4"/>
      <c r="IF21" s="4">
        <v>1</v>
      </c>
      <c r="IG21" s="4"/>
      <c r="IH21" s="4"/>
      <c r="II21" s="25"/>
      <c r="IJ21" s="4">
        <v>1</v>
      </c>
      <c r="IK21" s="4"/>
      <c r="IL21" s="25">
        <v>1</v>
      </c>
      <c r="IM21" s="4"/>
      <c r="IN21" s="4"/>
      <c r="IO21" s="4">
        <v>1</v>
      </c>
      <c r="IP21" s="4"/>
      <c r="IQ21" s="4"/>
      <c r="IR21" s="25"/>
      <c r="IS21" s="4">
        <v>1</v>
      </c>
      <c r="IT21" s="4"/>
      <c r="IU21" s="25"/>
      <c r="IV21" s="4">
        <v>1</v>
      </c>
      <c r="IW21" s="4"/>
      <c r="IX21" s="4">
        <v>1</v>
      </c>
      <c r="IY21" s="4"/>
      <c r="IZ21" s="4"/>
      <c r="JA21" s="25"/>
      <c r="JB21" s="4">
        <v>1</v>
      </c>
      <c r="JC21" s="4"/>
      <c r="JD21" s="25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25"/>
      <c r="JT21" s="4">
        <v>1</v>
      </c>
      <c r="JU21" s="4"/>
      <c r="JV21" s="25"/>
      <c r="JW21" s="4">
        <v>1</v>
      </c>
      <c r="JX21" s="4"/>
      <c r="JY21" s="4">
        <v>1</v>
      </c>
      <c r="JZ21" s="4"/>
      <c r="KA21" s="4"/>
      <c r="KB21" s="25"/>
      <c r="KC21" s="4">
        <v>1</v>
      </c>
      <c r="KD21" s="4"/>
      <c r="KE21" s="25"/>
      <c r="KF21" s="4">
        <v>1</v>
      </c>
      <c r="KG21" s="4"/>
      <c r="KH21" s="4">
        <v>1</v>
      </c>
      <c r="KI21" s="4"/>
      <c r="KJ21" s="4"/>
      <c r="KK21" s="25"/>
      <c r="KL21" s="4">
        <v>1</v>
      </c>
      <c r="KM21" s="4"/>
      <c r="KN21" s="25"/>
      <c r="KO21" s="4">
        <v>1</v>
      </c>
      <c r="KP21" s="4"/>
      <c r="KQ21" s="4">
        <v>1</v>
      </c>
      <c r="KR21" s="4"/>
      <c r="KS21" s="4"/>
      <c r="KT21" s="25"/>
      <c r="KU21" s="4">
        <v>1</v>
      </c>
      <c r="KV21" s="4"/>
      <c r="KW21" s="25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25"/>
      <c r="LM21" s="4">
        <v>1</v>
      </c>
      <c r="LN21" s="4"/>
      <c r="LO21" s="25"/>
      <c r="LP21" s="4">
        <v>1</v>
      </c>
      <c r="LQ21" s="4"/>
      <c r="LR21" s="4">
        <v>1</v>
      </c>
      <c r="LS21" s="4"/>
      <c r="LT21" s="4"/>
      <c r="LU21" s="25"/>
      <c r="LV21" s="4">
        <v>1</v>
      </c>
      <c r="LW21" s="4"/>
      <c r="LX21" s="25"/>
      <c r="LY21" s="4">
        <v>1</v>
      </c>
      <c r="LZ21" s="4"/>
      <c r="MA21" s="4">
        <v>1</v>
      </c>
      <c r="MB21" s="4"/>
      <c r="MC21" s="4"/>
      <c r="MD21" s="25"/>
      <c r="ME21" s="4">
        <v>1</v>
      </c>
      <c r="MF21" s="4"/>
      <c r="MG21" s="25"/>
      <c r="MH21" s="4">
        <v>1</v>
      </c>
      <c r="MI21" s="4"/>
      <c r="MJ21" s="4">
        <v>1</v>
      </c>
      <c r="MK21" s="4"/>
      <c r="ML21" s="4"/>
      <c r="MM21" s="25"/>
      <c r="MN21" s="4">
        <v>1</v>
      </c>
      <c r="MO21" s="4"/>
      <c r="MP21" s="25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25"/>
      <c r="NF21" s="4">
        <v>1</v>
      </c>
      <c r="NG21" s="4"/>
      <c r="NH21" s="25"/>
      <c r="NI21" s="4">
        <v>1</v>
      </c>
      <c r="NJ21" s="4"/>
      <c r="NK21" s="4">
        <v>1</v>
      </c>
      <c r="NL21" s="4"/>
      <c r="NM21" s="4"/>
      <c r="NN21" s="25"/>
      <c r="NO21" s="4">
        <v>1</v>
      </c>
      <c r="NP21" s="4"/>
      <c r="NQ21" s="25"/>
      <c r="NR21" s="4">
        <v>1</v>
      </c>
      <c r="NS21" s="4"/>
      <c r="NT21" s="4">
        <v>1</v>
      </c>
      <c r="NU21" s="4"/>
      <c r="NV21" s="4"/>
      <c r="NW21" s="25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25"/>
      <c r="OM21" s="4">
        <v>1</v>
      </c>
      <c r="ON21" s="4"/>
      <c r="OO21" s="25"/>
      <c r="OP21" s="4">
        <v>1</v>
      </c>
      <c r="OQ21" s="4"/>
      <c r="OR21" s="4">
        <v>1</v>
      </c>
      <c r="OS21" s="4"/>
      <c r="OT21" s="4"/>
      <c r="OU21" s="25"/>
      <c r="OV21" s="4">
        <v>1</v>
      </c>
      <c r="OW21" s="4"/>
      <c r="OX21" s="25"/>
      <c r="OY21" s="4">
        <v>1</v>
      </c>
      <c r="OZ21" s="4"/>
      <c r="PA21" s="4">
        <v>1</v>
      </c>
      <c r="PB21" s="4"/>
      <c r="PC21" s="4"/>
      <c r="PD21" s="25"/>
      <c r="PE21" s="4">
        <v>1</v>
      </c>
      <c r="PF21" s="4"/>
      <c r="PG21" s="25"/>
      <c r="PH21" s="4">
        <v>1</v>
      </c>
      <c r="PI21" s="4"/>
      <c r="PJ21" s="4">
        <v>1</v>
      </c>
      <c r="PK21" s="4"/>
      <c r="PL21" s="4"/>
      <c r="PM21" s="25"/>
      <c r="PN21" s="4">
        <v>1</v>
      </c>
      <c r="PO21" s="4"/>
      <c r="PP21" s="25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25"/>
      <c r="QF21" s="4">
        <v>1</v>
      </c>
      <c r="QG21" s="4"/>
      <c r="QH21" s="25"/>
      <c r="QI21" s="4">
        <v>1</v>
      </c>
      <c r="QJ21" s="4"/>
      <c r="QK21" s="4">
        <v>1</v>
      </c>
      <c r="QL21" s="4"/>
      <c r="QM21" s="4"/>
      <c r="QN21" s="25"/>
      <c r="QO21" s="4">
        <v>1</v>
      </c>
      <c r="QP21" s="4"/>
      <c r="QQ21" s="25"/>
      <c r="QR21" s="4">
        <v>1</v>
      </c>
      <c r="QS21" s="4"/>
      <c r="QT21" s="4">
        <v>1</v>
      </c>
      <c r="QU21" s="4"/>
      <c r="QV21" s="4"/>
      <c r="QW21" s="4">
        <v>1</v>
      </c>
      <c r="QX21" s="4"/>
      <c r="QY21" s="4"/>
      <c r="QZ21" s="4"/>
      <c r="RA21" s="4">
        <v>1</v>
      </c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/>
      <c r="RM21" s="4">
        <v>1</v>
      </c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/>
      <c r="SK21" s="4">
        <v>1</v>
      </c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/>
      <c r="SW21" s="4">
        <v>1</v>
      </c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/>
      <c r="UG21" s="4">
        <v>1</v>
      </c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/>
      <c r="VQ21" s="4">
        <v>1</v>
      </c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/>
      <c r="WC21" s="4">
        <v>1</v>
      </c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/>
      <c r="WO21" s="4">
        <v>1</v>
      </c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/>
      <c r="XA21" s="4">
        <v>1</v>
      </c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/>
      <c r="XY21" s="4">
        <v>1</v>
      </c>
      <c r="XZ21" s="4"/>
      <c r="YA21" s="4">
        <v>1</v>
      </c>
      <c r="YB21" s="4"/>
      <c r="YC21" s="4"/>
    </row>
    <row r="22" spans="1:653" ht="15.75">
      <c r="A22" s="3">
        <v>9</v>
      </c>
      <c r="B22" t="s">
        <v>3179</v>
      </c>
      <c r="C22" s="5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5">
        <v>1</v>
      </c>
      <c r="Y22" s="48"/>
      <c r="Z22" s="48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5">
        <v>1</v>
      </c>
      <c r="AT22" s="48"/>
      <c r="AU22" s="48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5">
        <v>1</v>
      </c>
      <c r="BO22" s="48"/>
      <c r="BP22" s="48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55">
        <v>1</v>
      </c>
      <c r="CA22" s="55"/>
      <c r="CB22" s="55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25">
        <v>1</v>
      </c>
      <c r="IA22" s="4"/>
      <c r="IB22" s="4"/>
      <c r="IC22" s="25">
        <v>1</v>
      </c>
      <c r="ID22" s="4"/>
      <c r="IE22" s="4"/>
      <c r="IF22" s="4">
        <v>1</v>
      </c>
      <c r="IG22" s="4"/>
      <c r="IH22" s="4"/>
      <c r="II22" s="25">
        <v>1</v>
      </c>
      <c r="IJ22" s="4"/>
      <c r="IK22" s="4"/>
      <c r="IL22" s="25">
        <v>1</v>
      </c>
      <c r="IM22" s="4"/>
      <c r="IN22" s="4"/>
      <c r="IO22" s="4">
        <v>1</v>
      </c>
      <c r="IP22" s="4"/>
      <c r="IQ22" s="4"/>
      <c r="IR22" s="25">
        <v>1</v>
      </c>
      <c r="IS22" s="4"/>
      <c r="IT22" s="4"/>
      <c r="IU22" s="25">
        <v>1</v>
      </c>
      <c r="IV22" s="4"/>
      <c r="IW22" s="4"/>
      <c r="IX22" s="4">
        <v>1</v>
      </c>
      <c r="IY22" s="4"/>
      <c r="IZ22" s="4"/>
      <c r="JA22" s="25">
        <v>1</v>
      </c>
      <c r="JB22" s="4"/>
      <c r="JC22" s="4"/>
      <c r="JD22" s="25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25">
        <v>1</v>
      </c>
      <c r="JT22" s="4"/>
      <c r="JU22" s="4"/>
      <c r="JV22" s="25">
        <v>1</v>
      </c>
      <c r="JW22" s="4"/>
      <c r="JX22" s="4"/>
      <c r="JY22" s="4">
        <v>1</v>
      </c>
      <c r="JZ22" s="4"/>
      <c r="KA22" s="4"/>
      <c r="KB22" s="25">
        <v>1</v>
      </c>
      <c r="KC22" s="4"/>
      <c r="KD22" s="4"/>
      <c r="KE22" s="25">
        <v>1</v>
      </c>
      <c r="KF22" s="4"/>
      <c r="KG22" s="4"/>
      <c r="KH22" s="4">
        <v>1</v>
      </c>
      <c r="KI22" s="4"/>
      <c r="KJ22" s="4"/>
      <c r="KK22" s="25">
        <v>1</v>
      </c>
      <c r="KL22" s="4"/>
      <c r="KM22" s="4"/>
      <c r="KN22" s="25">
        <v>1</v>
      </c>
      <c r="KO22" s="4"/>
      <c r="KP22" s="4"/>
      <c r="KQ22" s="4">
        <v>1</v>
      </c>
      <c r="KR22" s="4"/>
      <c r="KS22" s="4"/>
      <c r="KT22" s="25">
        <v>1</v>
      </c>
      <c r="KU22" s="4"/>
      <c r="KV22" s="4"/>
      <c r="KW22" s="25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/>
      <c r="LJ22" s="4">
        <v>1</v>
      </c>
      <c r="LK22" s="4"/>
      <c r="LL22" s="25">
        <v>1</v>
      </c>
      <c r="LM22" s="4"/>
      <c r="LN22" s="4"/>
      <c r="LO22" s="25">
        <v>1</v>
      </c>
      <c r="LP22" s="4"/>
      <c r="LQ22" s="4"/>
      <c r="LR22" s="4">
        <v>1</v>
      </c>
      <c r="LS22" s="4"/>
      <c r="LT22" s="4"/>
      <c r="LU22" s="25">
        <v>1</v>
      </c>
      <c r="LV22" s="4"/>
      <c r="LW22" s="4"/>
      <c r="LX22" s="25">
        <v>1</v>
      </c>
      <c r="LY22" s="4"/>
      <c r="LZ22" s="4"/>
      <c r="MA22" s="4">
        <v>1</v>
      </c>
      <c r="MB22" s="4"/>
      <c r="MC22" s="4"/>
      <c r="MD22" s="25">
        <v>1</v>
      </c>
      <c r="ME22" s="4"/>
      <c r="MF22" s="4"/>
      <c r="MG22" s="25">
        <v>1</v>
      </c>
      <c r="MH22" s="4"/>
      <c r="MI22" s="4"/>
      <c r="MJ22" s="4">
        <v>1</v>
      </c>
      <c r="MK22" s="4"/>
      <c r="ML22" s="4"/>
      <c r="MM22" s="25">
        <v>1</v>
      </c>
      <c r="MN22" s="4"/>
      <c r="MO22" s="4"/>
      <c r="MP22" s="25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>
        <v>1</v>
      </c>
      <c r="MZ22" s="4"/>
      <c r="NA22" s="4"/>
      <c r="NB22" s="4"/>
      <c r="NC22" s="4">
        <v>1</v>
      </c>
      <c r="ND22" s="4"/>
      <c r="NE22" s="25">
        <v>1</v>
      </c>
      <c r="NF22" s="4"/>
      <c r="NG22" s="4"/>
      <c r="NH22" s="25">
        <v>1</v>
      </c>
      <c r="NI22" s="4"/>
      <c r="NJ22" s="4"/>
      <c r="NK22" s="4">
        <v>1</v>
      </c>
      <c r="NL22" s="4"/>
      <c r="NM22" s="4"/>
      <c r="NN22" s="25">
        <v>1</v>
      </c>
      <c r="NO22" s="4"/>
      <c r="NP22" s="4"/>
      <c r="NQ22" s="25">
        <v>1</v>
      </c>
      <c r="NR22" s="4"/>
      <c r="NS22" s="4"/>
      <c r="NT22" s="4">
        <v>1</v>
      </c>
      <c r="NU22" s="4"/>
      <c r="NV22" s="4"/>
      <c r="NW22" s="25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>
        <v>1</v>
      </c>
      <c r="OG22" s="4"/>
      <c r="OH22" s="4"/>
      <c r="OI22" s="4"/>
      <c r="OJ22" s="4">
        <v>1</v>
      </c>
      <c r="OK22" s="4"/>
      <c r="OL22" s="25">
        <v>1</v>
      </c>
      <c r="OM22" s="4"/>
      <c r="ON22" s="4"/>
      <c r="OO22" s="25">
        <v>1</v>
      </c>
      <c r="OP22" s="4"/>
      <c r="OQ22" s="4"/>
      <c r="OR22" s="4">
        <v>1</v>
      </c>
      <c r="OS22" s="4"/>
      <c r="OT22" s="4"/>
      <c r="OU22" s="25">
        <v>1</v>
      </c>
      <c r="OV22" s="4"/>
      <c r="OW22" s="4"/>
      <c r="OX22" s="25">
        <v>1</v>
      </c>
      <c r="OY22" s="4"/>
      <c r="OZ22" s="4"/>
      <c r="PA22" s="4">
        <v>1</v>
      </c>
      <c r="PB22" s="4"/>
      <c r="PC22" s="4"/>
      <c r="PD22" s="25">
        <v>1</v>
      </c>
      <c r="PE22" s="4"/>
      <c r="PF22" s="4"/>
      <c r="PG22" s="25">
        <v>1</v>
      </c>
      <c r="PH22" s="4"/>
      <c r="PI22" s="4"/>
      <c r="PJ22" s="4">
        <v>1</v>
      </c>
      <c r="PK22" s="4"/>
      <c r="PL22" s="4"/>
      <c r="PM22" s="25">
        <v>1</v>
      </c>
      <c r="PN22" s="4"/>
      <c r="PO22" s="4"/>
      <c r="PP22" s="25">
        <v>1</v>
      </c>
      <c r="PQ22" s="4"/>
      <c r="PR22" s="4"/>
      <c r="PS22" s="4">
        <v>1</v>
      </c>
      <c r="PT22" s="4"/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25">
        <v>1</v>
      </c>
      <c r="QF22" s="4"/>
      <c r="QG22" s="4"/>
      <c r="QH22" s="25">
        <v>1</v>
      </c>
      <c r="QI22" s="4"/>
      <c r="QJ22" s="4"/>
      <c r="QK22" s="4">
        <v>1</v>
      </c>
      <c r="QL22" s="4"/>
      <c r="QM22" s="4"/>
      <c r="QN22" s="25">
        <v>1</v>
      </c>
      <c r="QO22" s="4"/>
      <c r="QP22" s="4"/>
      <c r="QQ22" s="25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/>
      <c r="RP22" s="4">
        <v>1</v>
      </c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/>
      <c r="SB22" s="4">
        <v>1</v>
      </c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/>
      <c r="SN22" s="4">
        <v>1</v>
      </c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/>
      <c r="TL22" s="4">
        <v>1</v>
      </c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>
        <v>1</v>
      </c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/>
      <c r="UV22" s="4">
        <v>1</v>
      </c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/>
      <c r="VH22" s="4">
        <v>1</v>
      </c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/>
      <c r="VT22" s="4">
        <v>1</v>
      </c>
      <c r="VU22" s="4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/>
      <c r="WF22" s="4">
        <v>1</v>
      </c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/>
      <c r="WR22" s="4">
        <v>1</v>
      </c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/>
      <c r="XD22" s="4">
        <v>1</v>
      </c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/>
      <c r="XP22" s="4">
        <v>1</v>
      </c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/>
      <c r="YB22" s="4">
        <v>1</v>
      </c>
      <c r="YC22" s="4"/>
    </row>
    <row r="23" spans="1:653" ht="15.75">
      <c r="A23" s="3">
        <v>10</v>
      </c>
      <c r="B23" t="s">
        <v>3180</v>
      </c>
      <c r="C23" s="5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5">
        <v>1</v>
      </c>
      <c r="Y23" s="48"/>
      <c r="Z23" s="48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5">
        <v>1</v>
      </c>
      <c r="AT23" s="48"/>
      <c r="AU23" s="48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/>
      <c r="BM23" s="4">
        <v>1</v>
      </c>
      <c r="BN23" s="5">
        <v>1</v>
      </c>
      <c r="BO23" s="48"/>
      <c r="BP23" s="48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55">
        <v>1</v>
      </c>
      <c r="CA23" s="55"/>
      <c r="CB23" s="55"/>
      <c r="CC23" s="4"/>
      <c r="CD23" s="4">
        <v>1</v>
      </c>
      <c r="CE23" s="4"/>
      <c r="CF23" s="4"/>
      <c r="CG23" s="4"/>
      <c r="CH23" s="4">
        <v>1</v>
      </c>
      <c r="CI23" s="4">
        <v>1</v>
      </c>
      <c r="CJ23" s="4"/>
      <c r="CK23" s="4"/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>
        <v>1</v>
      </c>
      <c r="DB23" s="4"/>
      <c r="DC23" s="4"/>
      <c r="DD23" s="4"/>
      <c r="DE23" s="4">
        <v>1</v>
      </c>
      <c r="DF23" s="4"/>
      <c r="DG23" s="4"/>
      <c r="DH23" s="4"/>
      <c r="DI23" s="4">
        <v>1</v>
      </c>
      <c r="DJ23" s="4">
        <v>1</v>
      </c>
      <c r="DK23" s="4"/>
      <c r="DL23" s="4"/>
      <c r="DM23" s="4"/>
      <c r="DN23" s="4">
        <v>1</v>
      </c>
      <c r="DO23" s="4"/>
      <c r="DP23" s="4"/>
      <c r="DQ23" s="4"/>
      <c r="DR23" s="4">
        <v>1</v>
      </c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>
        <v>1</v>
      </c>
      <c r="EO23" s="4"/>
      <c r="EP23" s="4"/>
      <c r="EQ23" s="4"/>
      <c r="ER23" s="4">
        <v>1</v>
      </c>
      <c r="ES23" s="4"/>
      <c r="ET23" s="4"/>
      <c r="EU23" s="4"/>
      <c r="EV23" s="4">
        <v>1</v>
      </c>
      <c r="EW23" s="4">
        <v>1</v>
      </c>
      <c r="EX23" s="4"/>
      <c r="EY23" s="4"/>
      <c r="EZ23" s="4"/>
      <c r="FA23" s="4">
        <v>1</v>
      </c>
      <c r="FB23" s="4"/>
      <c r="FC23" s="4"/>
      <c r="FD23" s="4"/>
      <c r="FE23" s="4">
        <v>1</v>
      </c>
      <c r="FF23" s="4">
        <v>1</v>
      </c>
      <c r="FG23" s="4"/>
      <c r="FH23" s="4"/>
      <c r="FI23" s="4"/>
      <c r="FJ23" s="4">
        <v>1</v>
      </c>
      <c r="FK23" s="4"/>
      <c r="FL23" s="4"/>
      <c r="FM23" s="4"/>
      <c r="FN23" s="4">
        <v>1</v>
      </c>
      <c r="FO23" s="4">
        <v>1</v>
      </c>
      <c r="FP23" s="4"/>
      <c r="FQ23" s="4"/>
      <c r="FR23" s="4"/>
      <c r="FS23" s="4">
        <v>1</v>
      </c>
      <c r="FT23" s="4"/>
      <c r="FU23" s="4"/>
      <c r="FV23" s="4"/>
      <c r="FW23" s="4">
        <v>1</v>
      </c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/>
      <c r="GL23" s="4">
        <v>1</v>
      </c>
      <c r="GM23" s="4">
        <v>1</v>
      </c>
      <c r="GN23" s="4"/>
      <c r="GO23" s="4"/>
      <c r="GP23" s="4"/>
      <c r="GQ23" s="4">
        <v>1</v>
      </c>
      <c r="GR23" s="4"/>
      <c r="GS23" s="4"/>
      <c r="GT23" s="4"/>
      <c r="GU23" s="4">
        <v>1</v>
      </c>
      <c r="GV23" s="4">
        <v>1</v>
      </c>
      <c r="GW23" s="4"/>
      <c r="GX23" s="4"/>
      <c r="GY23" s="4"/>
      <c r="GZ23" s="4">
        <v>1</v>
      </c>
      <c r="HA23" s="4"/>
      <c r="HB23" s="4"/>
      <c r="HC23" s="4"/>
      <c r="HD23" s="4">
        <v>1</v>
      </c>
      <c r="HE23" s="4">
        <v>1</v>
      </c>
      <c r="HF23" s="4"/>
      <c r="HG23" s="4"/>
      <c r="HH23" s="4"/>
      <c r="HI23" s="4">
        <v>1</v>
      </c>
      <c r="HJ23" s="4"/>
      <c r="HK23" s="4"/>
      <c r="HL23" s="4"/>
      <c r="HM23" s="4">
        <v>1</v>
      </c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25"/>
      <c r="IA23" s="4"/>
      <c r="IB23" s="4">
        <v>1</v>
      </c>
      <c r="IC23" s="25"/>
      <c r="ID23" s="4"/>
      <c r="IE23" s="4">
        <v>1</v>
      </c>
      <c r="IF23" s="4">
        <v>1</v>
      </c>
      <c r="IG23" s="4"/>
      <c r="IH23" s="4"/>
      <c r="II23" s="25"/>
      <c r="IJ23" s="4"/>
      <c r="IK23" s="4">
        <v>1</v>
      </c>
      <c r="IL23" s="25"/>
      <c r="IM23" s="4">
        <v>1</v>
      </c>
      <c r="IN23" s="4"/>
      <c r="IO23" s="4">
        <v>1</v>
      </c>
      <c r="IP23" s="4"/>
      <c r="IQ23" s="4"/>
      <c r="IR23" s="25">
        <v>1</v>
      </c>
      <c r="IS23" s="4"/>
      <c r="IT23" s="4"/>
      <c r="IU23" s="25">
        <v>1</v>
      </c>
      <c r="IV23" s="4"/>
      <c r="IW23" s="4"/>
      <c r="IX23" s="4">
        <v>1</v>
      </c>
      <c r="IY23" s="4"/>
      <c r="IZ23" s="4"/>
      <c r="JA23" s="25">
        <v>1</v>
      </c>
      <c r="JB23" s="4"/>
      <c r="JC23" s="4"/>
      <c r="JD23" s="25"/>
      <c r="JE23" s="4"/>
      <c r="JF23" s="4">
        <v>1</v>
      </c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25">
        <v>1</v>
      </c>
      <c r="JT23" s="4"/>
      <c r="JU23" s="4"/>
      <c r="JV23" s="25"/>
      <c r="JW23" s="4"/>
      <c r="JX23" s="4">
        <v>1</v>
      </c>
      <c r="JY23" s="4">
        <v>1</v>
      </c>
      <c r="JZ23" s="4"/>
      <c r="KA23" s="4"/>
      <c r="KB23" s="25">
        <v>1</v>
      </c>
      <c r="KC23" s="4"/>
      <c r="KD23" s="4"/>
      <c r="KE23" s="25">
        <v>1</v>
      </c>
      <c r="KF23" s="4"/>
      <c r="KG23" s="4"/>
      <c r="KH23" s="4">
        <v>1</v>
      </c>
      <c r="KI23" s="4"/>
      <c r="KJ23" s="4"/>
      <c r="KK23" s="25">
        <v>1</v>
      </c>
      <c r="KL23" s="4"/>
      <c r="KM23" s="4"/>
      <c r="KN23" s="25"/>
      <c r="KO23" s="4"/>
      <c r="KP23" s="4">
        <v>1</v>
      </c>
      <c r="KQ23" s="4">
        <v>1</v>
      </c>
      <c r="KR23" s="4"/>
      <c r="KS23" s="4"/>
      <c r="KT23" s="25">
        <v>1</v>
      </c>
      <c r="KU23" s="4"/>
      <c r="KV23" s="4"/>
      <c r="KW23" s="25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25">
        <v>1</v>
      </c>
      <c r="LM23" s="4"/>
      <c r="LN23" s="4"/>
      <c r="LO23" s="25"/>
      <c r="LP23" s="4"/>
      <c r="LQ23" s="4">
        <v>1</v>
      </c>
      <c r="LR23" s="4">
        <v>1</v>
      </c>
      <c r="LS23" s="4"/>
      <c r="LT23" s="4"/>
      <c r="LU23" s="25"/>
      <c r="LV23" s="4"/>
      <c r="LW23" s="4">
        <v>1</v>
      </c>
      <c r="LX23" s="25">
        <v>1</v>
      </c>
      <c r="LY23" s="4"/>
      <c r="LZ23" s="4"/>
      <c r="MA23" s="4">
        <v>1</v>
      </c>
      <c r="MB23" s="4"/>
      <c r="MC23" s="4"/>
      <c r="MD23" s="25">
        <v>1</v>
      </c>
      <c r="ME23" s="4"/>
      <c r="MF23" s="4"/>
      <c r="MG23" s="25">
        <v>1</v>
      </c>
      <c r="MH23" s="4"/>
      <c r="MI23" s="4"/>
      <c r="MJ23" s="4">
        <v>1</v>
      </c>
      <c r="MK23" s="4"/>
      <c r="ML23" s="4"/>
      <c r="MM23" s="25">
        <v>1</v>
      </c>
      <c r="MN23" s="4"/>
      <c r="MO23" s="4"/>
      <c r="MP23" s="25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25">
        <v>1</v>
      </c>
      <c r="NF23" s="4"/>
      <c r="NG23" s="4"/>
      <c r="NH23" s="25">
        <v>1</v>
      </c>
      <c r="NI23" s="4"/>
      <c r="NJ23" s="4"/>
      <c r="NK23" s="4">
        <v>1</v>
      </c>
      <c r="NL23" s="4"/>
      <c r="NM23" s="4"/>
      <c r="NN23" s="25">
        <v>1</v>
      </c>
      <c r="NO23" s="4"/>
      <c r="NP23" s="4"/>
      <c r="NQ23" s="25">
        <v>1</v>
      </c>
      <c r="NR23" s="4"/>
      <c r="NS23" s="4"/>
      <c r="NT23" s="4">
        <v>1</v>
      </c>
      <c r="NU23" s="4"/>
      <c r="NV23" s="4"/>
      <c r="NW23" s="25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25">
        <v>1</v>
      </c>
      <c r="OM23" s="4"/>
      <c r="ON23" s="4"/>
      <c r="OO23" s="25">
        <v>1</v>
      </c>
      <c r="OP23" s="4"/>
      <c r="OQ23" s="4"/>
      <c r="OR23" s="4">
        <v>1</v>
      </c>
      <c r="OS23" s="4"/>
      <c r="OT23" s="4"/>
      <c r="OU23" s="25">
        <v>1</v>
      </c>
      <c r="OV23" s="4"/>
      <c r="OW23" s="4"/>
      <c r="OX23" s="25">
        <v>1</v>
      </c>
      <c r="OY23" s="4"/>
      <c r="OZ23" s="4"/>
      <c r="PA23" s="4">
        <v>1</v>
      </c>
      <c r="PB23" s="4"/>
      <c r="PC23" s="4"/>
      <c r="PD23" s="25">
        <v>1</v>
      </c>
      <c r="PE23" s="4"/>
      <c r="PF23" s="4"/>
      <c r="PG23" s="25">
        <v>1</v>
      </c>
      <c r="PH23" s="4"/>
      <c r="PI23" s="4"/>
      <c r="PJ23" s="4">
        <v>1</v>
      </c>
      <c r="PK23" s="4"/>
      <c r="PL23" s="4"/>
      <c r="PM23" s="25">
        <v>1</v>
      </c>
      <c r="PN23" s="4"/>
      <c r="PO23" s="4"/>
      <c r="PP23" s="25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25">
        <v>1</v>
      </c>
      <c r="QF23" s="4"/>
      <c r="QG23" s="4"/>
      <c r="QH23" s="25">
        <v>1</v>
      </c>
      <c r="QI23" s="4"/>
      <c r="QJ23" s="4"/>
      <c r="QK23" s="4">
        <v>1</v>
      </c>
      <c r="QL23" s="4"/>
      <c r="QM23" s="4"/>
      <c r="QN23" s="25">
        <v>1</v>
      </c>
      <c r="QO23" s="4"/>
      <c r="QP23" s="4"/>
      <c r="QQ23" s="25">
        <v>1</v>
      </c>
      <c r="QR23" s="4"/>
      <c r="QS23" s="4"/>
      <c r="QT23" s="4"/>
      <c r="QU23" s="4">
        <v>1</v>
      </c>
      <c r="QV23" s="4"/>
      <c r="QW23" s="4"/>
      <c r="QX23" s="4">
        <v>1</v>
      </c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/>
      <c r="SH23" s="4">
        <v>1</v>
      </c>
      <c r="SI23" s="4"/>
      <c r="SJ23" s="4">
        <v>1</v>
      </c>
      <c r="SK23" s="4"/>
      <c r="SL23" s="4"/>
      <c r="SM23" s="4">
        <v>1</v>
      </c>
      <c r="SN23" s="4"/>
      <c r="SO23" s="4"/>
      <c r="SP23" s="4"/>
      <c r="SQ23" s="4">
        <v>1</v>
      </c>
      <c r="SR23" s="4"/>
      <c r="SS23" s="4"/>
      <c r="ST23" s="4">
        <v>1</v>
      </c>
      <c r="SU23" s="4"/>
      <c r="SV23" s="4">
        <v>1</v>
      </c>
      <c r="SW23" s="4"/>
      <c r="SX23" s="4"/>
      <c r="SY23" s="4">
        <v>1</v>
      </c>
      <c r="SZ23" s="4"/>
      <c r="TA23" s="4"/>
      <c r="TB23" s="4"/>
      <c r="TC23" s="4">
        <v>1</v>
      </c>
      <c r="TD23" s="4"/>
      <c r="TE23" s="4"/>
      <c r="TF23" s="4">
        <v>1</v>
      </c>
      <c r="TG23" s="4"/>
      <c r="TH23" s="4">
        <v>1</v>
      </c>
      <c r="TI23" s="4"/>
      <c r="TJ23" s="4"/>
      <c r="TK23" s="4">
        <v>1</v>
      </c>
      <c r="TL23" s="4"/>
      <c r="TM23" s="4"/>
      <c r="TN23" s="4"/>
      <c r="TO23" s="4">
        <v>1</v>
      </c>
      <c r="TP23" s="4"/>
      <c r="TQ23" s="4"/>
      <c r="TR23" s="4">
        <v>1</v>
      </c>
      <c r="TS23" s="4"/>
      <c r="TT23" s="4">
        <v>1</v>
      </c>
      <c r="TU23" s="4"/>
      <c r="TV23" s="4"/>
      <c r="TW23" s="4">
        <v>1</v>
      </c>
      <c r="TX23" s="4"/>
      <c r="TY23" s="4"/>
      <c r="TZ23" s="4"/>
      <c r="UA23" s="4">
        <v>1</v>
      </c>
      <c r="UB23" s="4"/>
      <c r="UC23" s="4"/>
      <c r="UD23" s="4">
        <v>1</v>
      </c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/>
      <c r="UP23" s="4">
        <v>1</v>
      </c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4"/>
      <c r="VM23" s="4"/>
      <c r="VN23" s="4">
        <v>1</v>
      </c>
      <c r="VO23" s="4"/>
      <c r="VP23" s="4">
        <v>1</v>
      </c>
      <c r="VQ23" s="4"/>
      <c r="VR23" s="4"/>
      <c r="VS23" s="4">
        <v>1</v>
      </c>
      <c r="VT23" s="4"/>
      <c r="VU23" s="4"/>
      <c r="VV23" s="4"/>
      <c r="VW23" s="4">
        <v>1</v>
      </c>
      <c r="VX23" s="4"/>
      <c r="VY23" s="4"/>
      <c r="VZ23" s="4">
        <v>1</v>
      </c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>
        <v>1</v>
      </c>
      <c r="WO23" s="4"/>
      <c r="WP23" s="4"/>
      <c r="WQ23" s="4">
        <v>1</v>
      </c>
      <c r="WR23" s="4"/>
      <c r="WS23" s="4"/>
      <c r="WT23" s="4"/>
      <c r="WU23" s="4">
        <v>1</v>
      </c>
      <c r="WV23" s="4"/>
      <c r="WW23" s="4"/>
      <c r="WX23" s="4">
        <v>1</v>
      </c>
      <c r="WY23" s="4"/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>
        <v>1</v>
      </c>
      <c r="XM23" s="4"/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4"/>
      <c r="YA23" s="4">
        <v>1</v>
      </c>
      <c r="YB23" s="4"/>
      <c r="YC23" s="4"/>
    </row>
    <row r="24" spans="1:653" ht="15.75">
      <c r="A24" s="3">
        <v>11</v>
      </c>
      <c r="B24" t="s">
        <v>3181</v>
      </c>
      <c r="C24" s="5"/>
      <c r="D24" s="3">
        <v>1</v>
      </c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5"/>
      <c r="Y24" s="48">
        <v>1</v>
      </c>
      <c r="Z24" s="48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5"/>
      <c r="AT24" s="48">
        <v>1</v>
      </c>
      <c r="AU24" s="4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5"/>
      <c r="BO24" s="48">
        <v>1</v>
      </c>
      <c r="BP24" s="48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55"/>
      <c r="CA24" s="55">
        <v>1</v>
      </c>
      <c r="CB24" s="55"/>
      <c r="CC24" s="4"/>
      <c r="CD24" s="4"/>
      <c r="CE24" s="4">
        <v>1</v>
      </c>
      <c r="CF24" s="4">
        <v>1</v>
      </c>
      <c r="CG24" s="4"/>
      <c r="CH24" s="4"/>
      <c r="CI24" s="4"/>
      <c r="CJ24" s="4">
        <v>1</v>
      </c>
      <c r="CK24" s="4"/>
      <c r="CL24" s="4"/>
      <c r="CM24" s="4"/>
      <c r="CN24" s="4">
        <v>1</v>
      </c>
      <c r="CO24" s="4">
        <v>1</v>
      </c>
      <c r="CP24" s="4"/>
      <c r="CQ24" s="4"/>
      <c r="CR24" s="4"/>
      <c r="CS24" s="4">
        <v>1</v>
      </c>
      <c r="CT24" s="4"/>
      <c r="CU24" s="4"/>
      <c r="CV24" s="4"/>
      <c r="CW24" s="4">
        <v>1</v>
      </c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>
        <v>1</v>
      </c>
      <c r="DL24" s="4"/>
      <c r="DM24" s="4"/>
      <c r="DN24" s="4"/>
      <c r="DO24" s="4">
        <v>1</v>
      </c>
      <c r="DP24" s="4">
        <v>1</v>
      </c>
      <c r="DQ24" s="4"/>
      <c r="DR24" s="4"/>
      <c r="DS24" s="4"/>
      <c r="DT24" s="4">
        <v>1</v>
      </c>
      <c r="DU24" s="4"/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/>
      <c r="EJ24" s="4">
        <v>1</v>
      </c>
      <c r="EK24" s="4">
        <v>1</v>
      </c>
      <c r="EL24" s="4"/>
      <c r="EM24" s="4"/>
      <c r="EN24" s="4"/>
      <c r="EO24" s="4">
        <v>1</v>
      </c>
      <c r="EP24" s="4"/>
      <c r="EQ24" s="4"/>
      <c r="ER24" s="4"/>
      <c r="ES24" s="4">
        <v>1</v>
      </c>
      <c r="ET24" s="4">
        <v>1</v>
      </c>
      <c r="EU24" s="4"/>
      <c r="EV24" s="4"/>
      <c r="EW24" s="4"/>
      <c r="EX24" s="4">
        <v>1</v>
      </c>
      <c r="EY24" s="4"/>
      <c r="EZ24" s="4"/>
      <c r="FA24" s="4"/>
      <c r="FB24" s="4">
        <v>1</v>
      </c>
      <c r="FC24" s="4">
        <v>1</v>
      </c>
      <c r="FD24" s="4"/>
      <c r="FE24" s="4"/>
      <c r="FF24" s="4"/>
      <c r="FG24" s="4">
        <v>1</v>
      </c>
      <c r="FH24" s="4"/>
      <c r="FI24" s="4"/>
      <c r="FJ24" s="4"/>
      <c r="FK24" s="4">
        <v>1</v>
      </c>
      <c r="FL24" s="4">
        <v>1</v>
      </c>
      <c r="FM24" s="4"/>
      <c r="FN24" s="4"/>
      <c r="FO24" s="4"/>
      <c r="FP24" s="4">
        <v>1</v>
      </c>
      <c r="FQ24" s="4"/>
      <c r="FR24" s="4"/>
      <c r="FS24" s="4"/>
      <c r="FT24" s="4">
        <v>1</v>
      </c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/>
      <c r="GE24" s="4">
        <v>1</v>
      </c>
      <c r="GF24" s="4"/>
      <c r="GG24" s="4"/>
      <c r="GH24" s="4"/>
      <c r="GI24" s="4">
        <v>1</v>
      </c>
      <c r="GJ24" s="4">
        <v>1</v>
      </c>
      <c r="GK24" s="4"/>
      <c r="GL24" s="4"/>
      <c r="GM24" s="4"/>
      <c r="GN24" s="4">
        <v>1</v>
      </c>
      <c r="GO24" s="4"/>
      <c r="GP24" s="4"/>
      <c r="GQ24" s="4"/>
      <c r="GR24" s="4">
        <v>1</v>
      </c>
      <c r="GS24" s="4">
        <v>1</v>
      </c>
      <c r="GT24" s="4"/>
      <c r="GU24" s="4"/>
      <c r="GV24" s="4"/>
      <c r="GW24" s="4">
        <v>1</v>
      </c>
      <c r="GX24" s="4"/>
      <c r="GY24" s="4"/>
      <c r="GZ24" s="4"/>
      <c r="HA24" s="4">
        <v>1</v>
      </c>
      <c r="HB24" s="4">
        <v>1</v>
      </c>
      <c r="HC24" s="4"/>
      <c r="HD24" s="4"/>
      <c r="HE24" s="4"/>
      <c r="HF24" s="4">
        <v>1</v>
      </c>
      <c r="HG24" s="4"/>
      <c r="HH24" s="4"/>
      <c r="HI24" s="4"/>
      <c r="HJ24" s="4">
        <v>1</v>
      </c>
      <c r="HK24" s="4">
        <v>1</v>
      </c>
      <c r="HL24" s="4"/>
      <c r="HM24" s="4"/>
      <c r="HN24" s="4"/>
      <c r="HO24" s="4">
        <v>1</v>
      </c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/>
      <c r="HY24" s="4">
        <v>1</v>
      </c>
      <c r="HZ24" s="25">
        <v>1</v>
      </c>
      <c r="IA24" s="4"/>
      <c r="IB24" s="4"/>
      <c r="IC24" s="25">
        <v>1</v>
      </c>
      <c r="ID24" s="4"/>
      <c r="IE24" s="4"/>
      <c r="IF24" s="4">
        <v>1</v>
      </c>
      <c r="IG24" s="4"/>
      <c r="IH24" s="4"/>
      <c r="II24" s="25">
        <v>1</v>
      </c>
      <c r="IJ24" s="4"/>
      <c r="IK24" s="4"/>
      <c r="IL24" s="25">
        <v>1</v>
      </c>
      <c r="IM24" s="4"/>
      <c r="IN24" s="4"/>
      <c r="IO24" s="4">
        <v>1</v>
      </c>
      <c r="IP24" s="4"/>
      <c r="IQ24" s="4"/>
      <c r="IR24" s="25">
        <v>1</v>
      </c>
      <c r="IS24" s="4"/>
      <c r="IT24" s="4"/>
      <c r="IU24" s="25">
        <v>1</v>
      </c>
      <c r="IV24" s="4"/>
      <c r="IW24" s="4"/>
      <c r="IX24" s="4">
        <v>1</v>
      </c>
      <c r="IY24" s="4"/>
      <c r="IZ24" s="4"/>
      <c r="JA24" s="25">
        <v>1</v>
      </c>
      <c r="JB24" s="4"/>
      <c r="JC24" s="4"/>
      <c r="JD24" s="25">
        <v>1</v>
      </c>
      <c r="JE24" s="4"/>
      <c r="JF24" s="4"/>
      <c r="JG24" s="4">
        <v>1</v>
      </c>
      <c r="JH24" s="4"/>
      <c r="JI24" s="4"/>
      <c r="JJ24" s="4"/>
      <c r="JK24" s="4">
        <v>1</v>
      </c>
      <c r="JL24" s="4"/>
      <c r="JM24" s="4"/>
      <c r="JN24" s="4"/>
      <c r="JO24" s="4">
        <v>1</v>
      </c>
      <c r="JP24" s="4"/>
      <c r="JQ24" s="4">
        <v>1</v>
      </c>
      <c r="JR24" s="4"/>
      <c r="JS24" s="25">
        <v>1</v>
      </c>
      <c r="JT24" s="4"/>
      <c r="JU24" s="4"/>
      <c r="JV24" s="25">
        <v>1</v>
      </c>
      <c r="JW24" s="4"/>
      <c r="JX24" s="4"/>
      <c r="JY24" s="4">
        <v>1</v>
      </c>
      <c r="JZ24" s="4"/>
      <c r="KA24" s="4"/>
      <c r="KB24" s="25">
        <v>1</v>
      </c>
      <c r="KC24" s="4"/>
      <c r="KD24" s="4"/>
      <c r="KE24" s="25">
        <v>1</v>
      </c>
      <c r="KF24" s="4"/>
      <c r="KG24" s="4"/>
      <c r="KH24" s="4">
        <v>1</v>
      </c>
      <c r="KI24" s="4"/>
      <c r="KJ24" s="4"/>
      <c r="KK24" s="25">
        <v>1</v>
      </c>
      <c r="KL24" s="4"/>
      <c r="KM24" s="4"/>
      <c r="KN24" s="25">
        <v>1</v>
      </c>
      <c r="KO24" s="4"/>
      <c r="KP24" s="4"/>
      <c r="KQ24" s="4">
        <v>1</v>
      </c>
      <c r="KR24" s="4"/>
      <c r="KS24" s="4"/>
      <c r="KT24" s="25">
        <v>1</v>
      </c>
      <c r="KU24" s="4"/>
      <c r="KV24" s="4"/>
      <c r="KW24" s="25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/>
      <c r="LJ24" s="4">
        <v>1</v>
      </c>
      <c r="LK24" s="4"/>
      <c r="LL24" s="25">
        <v>1</v>
      </c>
      <c r="LM24" s="4"/>
      <c r="LN24" s="4"/>
      <c r="LO24" s="25">
        <v>1</v>
      </c>
      <c r="LP24" s="4"/>
      <c r="LQ24" s="4"/>
      <c r="LR24" s="4">
        <v>1</v>
      </c>
      <c r="LS24" s="4"/>
      <c r="LT24" s="4"/>
      <c r="LU24" s="25">
        <v>1</v>
      </c>
      <c r="LV24" s="4"/>
      <c r="LW24" s="4"/>
      <c r="LX24" s="25">
        <v>1</v>
      </c>
      <c r="LY24" s="4"/>
      <c r="LZ24" s="4"/>
      <c r="MA24" s="4">
        <v>1</v>
      </c>
      <c r="MB24" s="4"/>
      <c r="MC24" s="4"/>
      <c r="MD24" s="25">
        <v>1</v>
      </c>
      <c r="ME24" s="4"/>
      <c r="MF24" s="4"/>
      <c r="MG24" s="25">
        <v>1</v>
      </c>
      <c r="MH24" s="4"/>
      <c r="MI24" s="4"/>
      <c r="MJ24" s="4">
        <v>1</v>
      </c>
      <c r="MK24" s="4"/>
      <c r="ML24" s="4"/>
      <c r="MM24" s="25">
        <v>1</v>
      </c>
      <c r="MN24" s="4"/>
      <c r="MO24" s="4"/>
      <c r="MP24" s="25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25">
        <v>1</v>
      </c>
      <c r="NF24" s="4"/>
      <c r="NG24" s="4"/>
      <c r="NH24" s="25">
        <v>1</v>
      </c>
      <c r="NI24" s="4"/>
      <c r="NJ24" s="4"/>
      <c r="NK24" s="4">
        <v>1</v>
      </c>
      <c r="NL24" s="4"/>
      <c r="NM24" s="4"/>
      <c r="NN24" s="25">
        <v>1</v>
      </c>
      <c r="NO24" s="4"/>
      <c r="NP24" s="4"/>
      <c r="NQ24" s="25">
        <v>1</v>
      </c>
      <c r="NR24" s="4"/>
      <c r="NS24" s="4"/>
      <c r="NT24" s="4">
        <v>1</v>
      </c>
      <c r="NU24" s="4"/>
      <c r="NV24" s="4"/>
      <c r="NW24" s="25">
        <v>1</v>
      </c>
      <c r="NX24" s="4"/>
      <c r="NY24" s="4"/>
      <c r="NZ24" s="4">
        <v>1</v>
      </c>
      <c r="OA24" s="4"/>
      <c r="OB24" s="4"/>
      <c r="OC24" s="4"/>
      <c r="OD24" s="4">
        <v>1</v>
      </c>
      <c r="OE24" s="4"/>
      <c r="OF24" s="4">
        <v>1</v>
      </c>
      <c r="OG24" s="4"/>
      <c r="OH24" s="4"/>
      <c r="OI24" s="4"/>
      <c r="OJ24" s="4">
        <v>1</v>
      </c>
      <c r="OK24" s="4"/>
      <c r="OL24" s="25">
        <v>1</v>
      </c>
      <c r="OM24" s="4"/>
      <c r="ON24" s="4"/>
      <c r="OO24" s="25">
        <v>1</v>
      </c>
      <c r="OP24" s="4"/>
      <c r="OQ24" s="4"/>
      <c r="OR24" s="4">
        <v>1</v>
      </c>
      <c r="OS24" s="4"/>
      <c r="OT24" s="4"/>
      <c r="OU24" s="25">
        <v>1</v>
      </c>
      <c r="OV24" s="4"/>
      <c r="OW24" s="4"/>
      <c r="OX24" s="25">
        <v>1</v>
      </c>
      <c r="OY24" s="4"/>
      <c r="OZ24" s="4"/>
      <c r="PA24" s="4">
        <v>1</v>
      </c>
      <c r="PB24" s="4"/>
      <c r="PC24" s="4"/>
      <c r="PD24" s="25">
        <v>1</v>
      </c>
      <c r="PE24" s="4"/>
      <c r="PF24" s="4"/>
      <c r="PG24" s="25">
        <v>1</v>
      </c>
      <c r="PH24" s="4"/>
      <c r="PI24" s="4"/>
      <c r="PJ24" s="4">
        <v>1</v>
      </c>
      <c r="PK24" s="4"/>
      <c r="PL24" s="4"/>
      <c r="PM24" s="25">
        <v>1</v>
      </c>
      <c r="PN24" s="4"/>
      <c r="PO24" s="4"/>
      <c r="PP24" s="25">
        <v>1</v>
      </c>
      <c r="PQ24" s="4"/>
      <c r="PR24" s="4"/>
      <c r="PS24" s="4">
        <v>1</v>
      </c>
      <c r="PT24" s="4"/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25">
        <v>1</v>
      </c>
      <c r="QF24" s="4"/>
      <c r="QG24" s="4"/>
      <c r="QH24" s="25">
        <v>1</v>
      </c>
      <c r="QI24" s="4"/>
      <c r="QJ24" s="4"/>
      <c r="QK24" s="4">
        <v>1</v>
      </c>
      <c r="QL24" s="4"/>
      <c r="QM24" s="4"/>
      <c r="QN24" s="25">
        <v>1</v>
      </c>
      <c r="QO24" s="4"/>
      <c r="QP24" s="4"/>
      <c r="QQ24" s="25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/>
      <c r="RA24" s="4">
        <v>1</v>
      </c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/>
      <c r="RM24" s="4">
        <v>1</v>
      </c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/>
      <c r="RY24" s="4">
        <v>1</v>
      </c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/>
      <c r="SK24" s="4">
        <v>1</v>
      </c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/>
      <c r="SW24" s="4">
        <v>1</v>
      </c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/>
      <c r="TI24" s="4">
        <v>1</v>
      </c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/>
      <c r="UG24" s="4">
        <v>1</v>
      </c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/>
      <c r="US24" s="4">
        <v>1</v>
      </c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/>
      <c r="VE24" s="4">
        <v>1</v>
      </c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/>
      <c r="WC24" s="4">
        <v>1</v>
      </c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/>
      <c r="WO24" s="4">
        <v>1</v>
      </c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/>
      <c r="XA24" s="4">
        <v>1</v>
      </c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/>
      <c r="XY24" s="4">
        <v>1</v>
      </c>
      <c r="XZ24" s="4"/>
      <c r="YA24" s="4">
        <v>1</v>
      </c>
      <c r="YB24" s="4"/>
      <c r="YC24" s="4"/>
    </row>
    <row r="25" spans="1:653" ht="15.75">
      <c r="A25" s="3">
        <v>12</v>
      </c>
      <c r="B25" t="s">
        <v>3182</v>
      </c>
      <c r="C25" s="5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5">
        <v>1</v>
      </c>
      <c r="Y25" s="48"/>
      <c r="Z25" s="48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5">
        <v>1</v>
      </c>
      <c r="AT25" s="48"/>
      <c r="AU25" s="48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5">
        <v>1</v>
      </c>
      <c r="BO25" s="48"/>
      <c r="BP25" s="48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55">
        <v>1</v>
      </c>
      <c r="CA25" s="55"/>
      <c r="CB25" s="55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25"/>
      <c r="IA25" s="4">
        <v>1</v>
      </c>
      <c r="IB25" s="4"/>
      <c r="IC25" s="25"/>
      <c r="ID25" s="4">
        <v>1</v>
      </c>
      <c r="IE25" s="4"/>
      <c r="IF25" s="4"/>
      <c r="IG25" s="4"/>
      <c r="IH25" s="4">
        <v>1</v>
      </c>
      <c r="II25" s="25"/>
      <c r="IJ25" s="4">
        <v>1</v>
      </c>
      <c r="IK25" s="4"/>
      <c r="IL25" s="26">
        <v>1</v>
      </c>
      <c r="IM25" s="21"/>
      <c r="IN25" s="21"/>
      <c r="IO25" s="26">
        <v>1</v>
      </c>
      <c r="IP25" s="21"/>
      <c r="IQ25" s="21"/>
      <c r="IR25" s="21">
        <v>1</v>
      </c>
      <c r="IS25" s="21"/>
      <c r="IT25" s="21"/>
      <c r="IU25" s="26">
        <v>1</v>
      </c>
      <c r="IV25" s="21"/>
      <c r="IW25" s="21"/>
      <c r="IX25" s="4"/>
      <c r="IY25" s="4"/>
      <c r="IZ25" s="4">
        <v>1</v>
      </c>
      <c r="JA25" s="25"/>
      <c r="JB25" s="4">
        <v>1</v>
      </c>
      <c r="JC25" s="4"/>
      <c r="JD25" s="25"/>
      <c r="JE25" s="4">
        <v>1</v>
      </c>
      <c r="JF25" s="4"/>
      <c r="JG25" s="4"/>
      <c r="JH25" s="4"/>
      <c r="JI25" s="4">
        <v>1</v>
      </c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25"/>
      <c r="JT25" s="4">
        <v>1</v>
      </c>
      <c r="JU25" s="4"/>
      <c r="JV25" s="25"/>
      <c r="JW25" s="4">
        <v>1</v>
      </c>
      <c r="JX25" s="4"/>
      <c r="JY25" s="4"/>
      <c r="JZ25" s="4"/>
      <c r="KA25" s="4">
        <v>1</v>
      </c>
      <c r="KB25" s="25"/>
      <c r="KC25" s="4">
        <v>1</v>
      </c>
      <c r="KD25" s="4"/>
      <c r="KE25" s="25"/>
      <c r="KF25" s="4">
        <v>1</v>
      </c>
      <c r="KG25" s="4"/>
      <c r="KH25" s="4"/>
      <c r="KI25" s="4"/>
      <c r="KJ25" s="4">
        <v>1</v>
      </c>
      <c r="KK25" s="25"/>
      <c r="KL25" s="4">
        <v>1</v>
      </c>
      <c r="KM25" s="4"/>
      <c r="KN25" s="25"/>
      <c r="KO25" s="4">
        <v>1</v>
      </c>
      <c r="KP25" s="4"/>
      <c r="KQ25" s="4"/>
      <c r="KR25" s="4"/>
      <c r="KS25" s="4">
        <v>1</v>
      </c>
      <c r="KT25" s="25"/>
      <c r="KU25" s="4">
        <v>1</v>
      </c>
      <c r="KV25" s="4"/>
      <c r="KW25" s="25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/>
      <c r="LH25" s="4">
        <v>1</v>
      </c>
      <c r="LI25" s="4">
        <v>1</v>
      </c>
      <c r="LJ25" s="4"/>
      <c r="LK25" s="4"/>
      <c r="LL25" s="25"/>
      <c r="LM25" s="4">
        <v>1</v>
      </c>
      <c r="LN25" s="4"/>
      <c r="LO25" s="25"/>
      <c r="LP25" s="4">
        <v>1</v>
      </c>
      <c r="LQ25" s="4"/>
      <c r="LR25" s="4"/>
      <c r="LS25" s="4"/>
      <c r="LT25" s="4">
        <v>1</v>
      </c>
      <c r="LU25" s="25"/>
      <c r="LV25" s="4">
        <v>1</v>
      </c>
      <c r="LW25" s="4"/>
      <c r="LX25" s="25"/>
      <c r="LY25" s="4">
        <v>1</v>
      </c>
      <c r="LZ25" s="4"/>
      <c r="MA25" s="4"/>
      <c r="MB25" s="4"/>
      <c r="MC25" s="4">
        <v>1</v>
      </c>
      <c r="MD25" s="25"/>
      <c r="ME25" s="4">
        <v>1</v>
      </c>
      <c r="MF25" s="4"/>
      <c r="MG25" s="25"/>
      <c r="MH25" s="4">
        <v>1</v>
      </c>
      <c r="MI25" s="4"/>
      <c r="MJ25" s="4"/>
      <c r="MK25" s="4"/>
      <c r="ML25" s="4">
        <v>1</v>
      </c>
      <c r="MM25" s="25"/>
      <c r="MN25" s="4">
        <v>1</v>
      </c>
      <c r="MO25" s="4"/>
      <c r="MP25" s="25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/>
      <c r="NA25" s="4">
        <v>1</v>
      </c>
      <c r="NB25" s="4">
        <v>1</v>
      </c>
      <c r="NC25" s="4"/>
      <c r="ND25" s="4"/>
      <c r="NE25" s="25"/>
      <c r="NF25" s="4">
        <v>1</v>
      </c>
      <c r="NG25" s="4"/>
      <c r="NH25" s="25"/>
      <c r="NI25" s="4">
        <v>1</v>
      </c>
      <c r="NJ25" s="4"/>
      <c r="NK25" s="4"/>
      <c r="NL25" s="4"/>
      <c r="NM25" s="4">
        <v>1</v>
      </c>
      <c r="NN25" s="25"/>
      <c r="NO25" s="4">
        <v>1</v>
      </c>
      <c r="NP25" s="4"/>
      <c r="NQ25" s="25"/>
      <c r="NR25" s="4">
        <v>1</v>
      </c>
      <c r="NS25" s="4"/>
      <c r="NT25" s="4">
        <v>1</v>
      </c>
      <c r="NU25" s="4"/>
      <c r="NV25" s="4"/>
      <c r="NW25" s="25"/>
      <c r="NX25" s="4">
        <v>1</v>
      </c>
      <c r="NY25" s="4"/>
      <c r="NZ25" s="4"/>
      <c r="OA25" s="4"/>
      <c r="OB25" s="4">
        <v>1</v>
      </c>
      <c r="OC25" s="4">
        <v>1</v>
      </c>
      <c r="OD25" s="4"/>
      <c r="OE25" s="4"/>
      <c r="OF25" s="4"/>
      <c r="OG25" s="4"/>
      <c r="OH25" s="4">
        <v>1</v>
      </c>
      <c r="OI25" s="4">
        <v>1</v>
      </c>
      <c r="OJ25" s="4"/>
      <c r="OK25" s="4"/>
      <c r="OL25" s="25"/>
      <c r="OM25" s="4">
        <v>1</v>
      </c>
      <c r="ON25" s="4"/>
      <c r="OO25" s="25"/>
      <c r="OP25" s="4">
        <v>1</v>
      </c>
      <c r="OQ25" s="4"/>
      <c r="OR25" s="4"/>
      <c r="OS25" s="4"/>
      <c r="OT25" s="4">
        <v>1</v>
      </c>
      <c r="OU25" s="25"/>
      <c r="OV25" s="4">
        <v>1</v>
      </c>
      <c r="OW25" s="4"/>
      <c r="OX25" s="25"/>
      <c r="OY25" s="4">
        <v>1</v>
      </c>
      <c r="OZ25" s="4"/>
      <c r="PA25" s="4"/>
      <c r="PB25" s="4"/>
      <c r="PC25" s="4">
        <v>1</v>
      </c>
      <c r="PD25" s="25"/>
      <c r="PE25" s="4">
        <v>1</v>
      </c>
      <c r="PF25" s="4"/>
      <c r="PG25" s="25"/>
      <c r="PH25" s="4">
        <v>1</v>
      </c>
      <c r="PI25" s="4"/>
      <c r="PJ25" s="4">
        <v>1</v>
      </c>
      <c r="PK25" s="4"/>
      <c r="PL25" s="4"/>
      <c r="PM25" s="25"/>
      <c r="PN25" s="4">
        <v>1</v>
      </c>
      <c r="PO25" s="4"/>
      <c r="PP25" s="25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/>
      <c r="PZ25" s="4"/>
      <c r="QA25" s="4">
        <v>1</v>
      </c>
      <c r="QB25" s="4">
        <v>1</v>
      </c>
      <c r="QC25" s="4"/>
      <c r="QD25" s="4"/>
      <c r="QE25" s="25"/>
      <c r="QF25" s="4">
        <v>1</v>
      </c>
      <c r="QG25" s="4"/>
      <c r="QH25" s="25"/>
      <c r="QI25" s="4">
        <v>1</v>
      </c>
      <c r="QJ25" s="4"/>
      <c r="QK25" s="4"/>
      <c r="QL25" s="4"/>
      <c r="QM25" s="4">
        <v>1</v>
      </c>
      <c r="QN25" s="25"/>
      <c r="QO25" s="4">
        <v>1</v>
      </c>
      <c r="QP25" s="4"/>
      <c r="QQ25" s="25"/>
      <c r="QR25" s="4">
        <v>1</v>
      </c>
      <c r="QS25" s="4"/>
      <c r="QT25" s="4"/>
      <c r="QU25" s="4"/>
      <c r="QV25" s="4">
        <v>1</v>
      </c>
      <c r="QW25" s="4">
        <v>1</v>
      </c>
      <c r="QX25" s="4"/>
      <c r="QY25" s="4"/>
      <c r="QZ25" s="4">
        <v>1</v>
      </c>
      <c r="RA25" s="4"/>
      <c r="RB25" s="4"/>
      <c r="RC25" s="4"/>
      <c r="RD25" s="4"/>
      <c r="RE25" s="4">
        <v>1</v>
      </c>
      <c r="RF25" s="4"/>
      <c r="RG25" s="4"/>
      <c r="RH25" s="4">
        <v>1</v>
      </c>
      <c r="RI25" s="4">
        <v>1</v>
      </c>
      <c r="RJ25" s="4"/>
      <c r="RK25" s="4"/>
      <c r="RL25" s="4">
        <v>1</v>
      </c>
      <c r="RM25" s="4"/>
      <c r="RN25" s="4"/>
      <c r="RO25" s="4"/>
      <c r="RP25" s="4"/>
      <c r="RQ25" s="4">
        <v>1</v>
      </c>
      <c r="RR25" s="4"/>
      <c r="RS25" s="4"/>
      <c r="RT25" s="4">
        <v>1</v>
      </c>
      <c r="RU25" s="4">
        <v>1</v>
      </c>
      <c r="RV25" s="4"/>
      <c r="RW25" s="4"/>
      <c r="RX25" s="4">
        <v>1</v>
      </c>
      <c r="RY25" s="4"/>
      <c r="RZ25" s="4"/>
      <c r="SA25" s="4"/>
      <c r="SB25" s="4"/>
      <c r="SC25" s="4">
        <v>1</v>
      </c>
      <c r="SD25" s="4"/>
      <c r="SE25" s="4"/>
      <c r="SF25" s="4">
        <v>1</v>
      </c>
      <c r="SG25" s="4">
        <v>1</v>
      </c>
      <c r="SH25" s="4"/>
      <c r="SI25" s="4"/>
      <c r="SJ25" s="4">
        <v>1</v>
      </c>
      <c r="SK25" s="4"/>
      <c r="SL25" s="4"/>
      <c r="SM25" s="4"/>
      <c r="SN25" s="4"/>
      <c r="SO25" s="4">
        <v>1</v>
      </c>
      <c r="SP25" s="4"/>
      <c r="SQ25" s="4"/>
      <c r="SR25" s="4">
        <v>1</v>
      </c>
      <c r="SS25" s="4">
        <v>1</v>
      </c>
      <c r="ST25" s="4"/>
      <c r="SU25" s="4"/>
      <c r="SV25" s="4">
        <v>1</v>
      </c>
      <c r="SW25" s="4"/>
      <c r="SX25" s="4"/>
      <c r="SY25" s="4"/>
      <c r="SZ25" s="4"/>
      <c r="TA25" s="4">
        <v>1</v>
      </c>
      <c r="TB25" s="4"/>
      <c r="TC25" s="4"/>
      <c r="TD25" s="4">
        <v>1</v>
      </c>
      <c r="TE25" s="4">
        <v>1</v>
      </c>
      <c r="TF25" s="4"/>
      <c r="TG25" s="4"/>
      <c r="TH25" s="4">
        <v>1</v>
      </c>
      <c r="TI25" s="4"/>
      <c r="TJ25" s="4"/>
      <c r="TK25" s="4"/>
      <c r="TL25" s="4"/>
      <c r="TM25" s="4">
        <v>1</v>
      </c>
      <c r="TN25" s="4"/>
      <c r="TO25" s="4"/>
      <c r="TP25" s="4">
        <v>1</v>
      </c>
      <c r="TQ25" s="4">
        <v>1</v>
      </c>
      <c r="TR25" s="4"/>
      <c r="TS25" s="4"/>
      <c r="TT25" s="4">
        <v>1</v>
      </c>
      <c r="TU25" s="4"/>
      <c r="TV25" s="4"/>
      <c r="TW25" s="4"/>
      <c r="TX25" s="4"/>
      <c r="TY25" s="4">
        <v>1</v>
      </c>
      <c r="TZ25" s="4"/>
      <c r="UA25" s="4"/>
      <c r="UB25" s="4">
        <v>1</v>
      </c>
      <c r="UC25" s="4">
        <v>1</v>
      </c>
      <c r="UD25" s="4"/>
      <c r="UE25" s="4"/>
      <c r="UF25" s="4">
        <v>1</v>
      </c>
      <c r="UG25" s="4"/>
      <c r="UH25" s="4"/>
      <c r="UI25" s="4"/>
      <c r="UJ25" s="4"/>
      <c r="UK25" s="4">
        <v>1</v>
      </c>
      <c r="UL25" s="4"/>
      <c r="UM25" s="4"/>
      <c r="UN25" s="4">
        <v>1</v>
      </c>
      <c r="UO25" s="4">
        <v>1</v>
      </c>
      <c r="UP25" s="4"/>
      <c r="UQ25" s="4"/>
      <c r="UR25" s="4">
        <v>1</v>
      </c>
      <c r="US25" s="4"/>
      <c r="UT25" s="4"/>
      <c r="UU25" s="4"/>
      <c r="UV25" s="4"/>
      <c r="UW25" s="4">
        <v>1</v>
      </c>
      <c r="UX25" s="4"/>
      <c r="UY25" s="4"/>
      <c r="UZ25" s="4">
        <v>1</v>
      </c>
      <c r="VA25" s="4">
        <v>1</v>
      </c>
      <c r="VB25" s="4"/>
      <c r="VC25" s="4"/>
      <c r="VD25" s="4">
        <v>1</v>
      </c>
      <c r="VE25" s="4"/>
      <c r="VF25" s="4"/>
      <c r="VG25" s="4"/>
      <c r="VH25" s="4"/>
      <c r="VI25" s="4">
        <v>1</v>
      </c>
      <c r="VJ25" s="4"/>
      <c r="VK25" s="4"/>
      <c r="VL25" s="4">
        <v>1</v>
      </c>
      <c r="VM25" s="4">
        <v>1</v>
      </c>
      <c r="VN25" s="4"/>
      <c r="VO25" s="4"/>
      <c r="VP25" s="4">
        <v>1</v>
      </c>
      <c r="VQ25" s="4"/>
      <c r="VR25" s="4"/>
      <c r="VS25" s="4"/>
      <c r="VT25" s="4"/>
      <c r="VU25" s="4">
        <v>1</v>
      </c>
      <c r="VV25" s="4"/>
      <c r="VW25" s="4"/>
      <c r="VX25" s="4">
        <v>1</v>
      </c>
      <c r="VY25" s="4">
        <v>1</v>
      </c>
      <c r="VZ25" s="4"/>
      <c r="WA25" s="4"/>
      <c r="WB25" s="4">
        <v>1</v>
      </c>
      <c r="WC25" s="4"/>
      <c r="WD25" s="4"/>
      <c r="WE25" s="4"/>
      <c r="WF25" s="4"/>
      <c r="WG25" s="4">
        <v>1</v>
      </c>
      <c r="WH25" s="4"/>
      <c r="WI25" s="4"/>
      <c r="WJ25" s="4">
        <v>1</v>
      </c>
      <c r="WK25" s="4">
        <v>1</v>
      </c>
      <c r="WL25" s="4"/>
      <c r="WM25" s="4"/>
      <c r="WN25" s="4">
        <v>1</v>
      </c>
      <c r="WO25" s="4"/>
      <c r="WP25" s="4"/>
      <c r="WQ25" s="4"/>
      <c r="WR25" s="4"/>
      <c r="WS25" s="4">
        <v>1</v>
      </c>
      <c r="WT25" s="4"/>
      <c r="WU25" s="4"/>
      <c r="WV25" s="4">
        <v>1</v>
      </c>
    </row>
    <row r="26" spans="1:653" ht="15.75">
      <c r="A26" s="3">
        <v>13</v>
      </c>
      <c r="B26" t="s">
        <v>3183</v>
      </c>
      <c r="C26" s="5">
        <v>1</v>
      </c>
      <c r="D26" s="3"/>
      <c r="E26" s="3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5">
        <v>1</v>
      </c>
      <c r="Y26" s="48"/>
      <c r="Z26" s="48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5">
        <v>1</v>
      </c>
      <c r="AT26" s="48"/>
      <c r="AU26" s="48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5">
        <v>1</v>
      </c>
      <c r="BO26" s="48"/>
      <c r="BP26" s="48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55"/>
      <c r="CA26" s="55">
        <v>1</v>
      </c>
      <c r="CB26" s="55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25">
        <v>1</v>
      </c>
      <c r="IA26" s="4"/>
      <c r="IB26" s="4"/>
      <c r="IC26" s="25">
        <v>1</v>
      </c>
      <c r="ID26" s="4"/>
      <c r="IE26" s="4"/>
      <c r="IF26" s="4">
        <v>1</v>
      </c>
      <c r="IG26" s="4"/>
      <c r="IH26" s="4"/>
      <c r="II26" s="25">
        <v>1</v>
      </c>
      <c r="IJ26" s="4"/>
      <c r="IK26" s="4"/>
      <c r="IL26" s="25">
        <v>1</v>
      </c>
      <c r="IM26" s="4"/>
      <c r="IN26" s="4"/>
      <c r="IO26" s="25">
        <v>1</v>
      </c>
      <c r="IP26" s="4"/>
      <c r="IQ26" s="4"/>
      <c r="IR26" s="4">
        <v>1</v>
      </c>
      <c r="IS26" s="4"/>
      <c r="IT26" s="4"/>
      <c r="IU26" s="25">
        <v>1</v>
      </c>
      <c r="IV26" s="4"/>
      <c r="IW26" s="4"/>
      <c r="IX26" s="4">
        <v>1</v>
      </c>
      <c r="IY26" s="4"/>
      <c r="IZ26" s="4"/>
      <c r="JA26" s="25">
        <v>1</v>
      </c>
      <c r="JB26" s="4"/>
      <c r="JC26" s="4"/>
      <c r="JD26" s="25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25">
        <v>1</v>
      </c>
      <c r="JT26" s="4"/>
      <c r="JU26" s="4"/>
      <c r="JV26" s="25">
        <v>1</v>
      </c>
      <c r="JW26" s="4"/>
      <c r="JX26" s="4"/>
      <c r="JY26" s="4">
        <v>1</v>
      </c>
      <c r="JZ26" s="4"/>
      <c r="KA26" s="4"/>
      <c r="KB26" s="25">
        <v>1</v>
      </c>
      <c r="KC26" s="4"/>
      <c r="KD26" s="4"/>
      <c r="KE26" s="25">
        <v>1</v>
      </c>
      <c r="KF26" s="4"/>
      <c r="KG26" s="4"/>
      <c r="KH26" s="4">
        <v>1</v>
      </c>
      <c r="KI26" s="4"/>
      <c r="KJ26" s="4"/>
      <c r="KK26" s="25">
        <v>1</v>
      </c>
      <c r="KL26" s="4"/>
      <c r="KM26" s="4"/>
      <c r="KN26" s="25">
        <v>1</v>
      </c>
      <c r="KO26" s="4"/>
      <c r="KP26" s="4"/>
      <c r="KQ26" s="4">
        <v>1</v>
      </c>
      <c r="KR26" s="4"/>
      <c r="KS26" s="4"/>
      <c r="KT26" s="25">
        <v>1</v>
      </c>
      <c r="KU26" s="4"/>
      <c r="KV26" s="4"/>
      <c r="KW26" s="25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>
        <v>1</v>
      </c>
      <c r="LK26" s="4"/>
      <c r="LL26" s="25">
        <v>1</v>
      </c>
      <c r="LM26" s="4"/>
      <c r="LN26" s="4"/>
      <c r="LO26" s="25">
        <v>1</v>
      </c>
      <c r="LP26" s="4"/>
      <c r="LQ26" s="4"/>
      <c r="LR26" s="4">
        <v>1</v>
      </c>
      <c r="LS26" s="4"/>
      <c r="LT26" s="4"/>
      <c r="LU26" s="25">
        <v>1</v>
      </c>
      <c r="LV26" s="4"/>
      <c r="LW26" s="4"/>
      <c r="LX26" s="25">
        <v>1</v>
      </c>
      <c r="LY26" s="4"/>
      <c r="LZ26" s="4"/>
      <c r="MA26" s="4">
        <v>1</v>
      </c>
      <c r="MB26" s="4"/>
      <c r="MC26" s="4"/>
      <c r="MD26" s="25">
        <v>1</v>
      </c>
      <c r="ME26" s="4"/>
      <c r="MF26" s="4"/>
      <c r="MG26" s="25">
        <v>1</v>
      </c>
      <c r="MH26" s="4"/>
      <c r="MI26" s="4"/>
      <c r="MJ26" s="4">
        <v>1</v>
      </c>
      <c r="MK26" s="4"/>
      <c r="ML26" s="4"/>
      <c r="MM26" s="25">
        <v>1</v>
      </c>
      <c r="MN26" s="4"/>
      <c r="MO26" s="4"/>
      <c r="MP26" s="25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25">
        <v>1</v>
      </c>
      <c r="NF26" s="4"/>
      <c r="NG26" s="4"/>
      <c r="NH26" s="25">
        <v>1</v>
      </c>
      <c r="NI26" s="4"/>
      <c r="NJ26" s="4"/>
      <c r="NK26" s="4">
        <v>1</v>
      </c>
      <c r="NL26" s="4"/>
      <c r="NM26" s="4"/>
      <c r="NN26" s="25">
        <v>1</v>
      </c>
      <c r="NO26" s="4"/>
      <c r="NP26" s="4"/>
      <c r="NQ26" s="25">
        <v>1</v>
      </c>
      <c r="NR26" s="4"/>
      <c r="NS26" s="4"/>
      <c r="NT26" s="4">
        <v>1</v>
      </c>
      <c r="NU26" s="4"/>
      <c r="NV26" s="4"/>
      <c r="NW26" s="25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>
        <v>1</v>
      </c>
      <c r="OG26" s="4"/>
      <c r="OH26" s="4"/>
      <c r="OI26" s="4"/>
      <c r="OJ26" s="4">
        <v>1</v>
      </c>
      <c r="OK26" s="4"/>
      <c r="OL26" s="25">
        <v>1</v>
      </c>
      <c r="OM26" s="4"/>
      <c r="ON26" s="4"/>
      <c r="OO26" s="25">
        <v>1</v>
      </c>
      <c r="OP26" s="4"/>
      <c r="OQ26" s="4"/>
      <c r="OR26" s="4">
        <v>1</v>
      </c>
      <c r="OS26" s="4"/>
      <c r="OT26" s="4"/>
      <c r="OU26" s="25">
        <v>1</v>
      </c>
      <c r="OV26" s="4"/>
      <c r="OW26" s="4"/>
      <c r="OX26" s="25">
        <v>1</v>
      </c>
      <c r="OY26" s="4"/>
      <c r="OZ26" s="4"/>
      <c r="PA26" s="4">
        <v>1</v>
      </c>
      <c r="PB26" s="4"/>
      <c r="PC26" s="4"/>
      <c r="PD26" s="25">
        <v>1</v>
      </c>
      <c r="PE26" s="4"/>
      <c r="PF26" s="4"/>
      <c r="PG26" s="25">
        <v>1</v>
      </c>
      <c r="PH26" s="4"/>
      <c r="PI26" s="4"/>
      <c r="PJ26" s="4">
        <v>1</v>
      </c>
      <c r="PK26" s="4"/>
      <c r="PL26" s="4"/>
      <c r="PM26" s="25">
        <v>1</v>
      </c>
      <c r="PN26" s="4"/>
      <c r="PO26" s="4"/>
      <c r="PP26" s="25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25">
        <v>1</v>
      </c>
      <c r="QF26" s="4"/>
      <c r="QG26" s="4"/>
      <c r="QH26" s="25">
        <v>1</v>
      </c>
      <c r="QI26" s="4"/>
      <c r="QJ26" s="4"/>
      <c r="QK26" s="4">
        <v>1</v>
      </c>
      <c r="QL26" s="4"/>
      <c r="QM26" s="4"/>
      <c r="QN26" s="25">
        <v>1</v>
      </c>
      <c r="QO26" s="4"/>
      <c r="QP26" s="4"/>
      <c r="QQ26" s="25">
        <v>1</v>
      </c>
      <c r="QR26" s="4"/>
      <c r="QS26" s="4"/>
      <c r="QT26" s="4">
        <v>1</v>
      </c>
      <c r="QU26" s="4"/>
      <c r="QV26" s="4"/>
      <c r="QW26" s="4"/>
      <c r="QX26" s="4">
        <v>1</v>
      </c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/>
      <c r="RV26" s="4">
        <v>1</v>
      </c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/>
      <c r="SH26" s="4">
        <v>1</v>
      </c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/>
      <c r="ST26" s="4">
        <v>1</v>
      </c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/>
      <c r="TF26" s="4">
        <v>1</v>
      </c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/>
      <c r="TR26" s="4">
        <v>1</v>
      </c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/>
      <c r="UP26" s="4">
        <v>1</v>
      </c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/>
      <c r="VN26" s="4">
        <v>1</v>
      </c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/>
      <c r="WL26" s="4">
        <v>1</v>
      </c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</row>
    <row r="27" spans="1:653" ht="15.75">
      <c r="A27" s="3">
        <v>14</v>
      </c>
      <c r="B27" t="s">
        <v>3184</v>
      </c>
      <c r="C27" s="5"/>
      <c r="D27" s="3">
        <v>1</v>
      </c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5"/>
      <c r="Y27" s="48">
        <v>1</v>
      </c>
      <c r="Z27" s="48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5"/>
      <c r="AT27" s="48">
        <v>1</v>
      </c>
      <c r="AU27" s="48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>
        <v>1</v>
      </c>
      <c r="BJ27" s="4"/>
      <c r="BK27" s="4"/>
      <c r="BL27" s="4">
        <v>1</v>
      </c>
      <c r="BM27" s="4"/>
      <c r="BN27" s="5"/>
      <c r="BO27" s="48">
        <v>1</v>
      </c>
      <c r="BP27" s="48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55"/>
      <c r="CA27" s="55"/>
      <c r="CB27" s="55">
        <v>1</v>
      </c>
      <c r="CC27" s="4"/>
      <c r="CD27" s="4">
        <v>1</v>
      </c>
      <c r="CE27" s="4"/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>
        <v>1</v>
      </c>
      <c r="DO27" s="4"/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/>
      <c r="EU27" s="4"/>
      <c r="EV27" s="4">
        <v>1</v>
      </c>
      <c r="EW27" s="4"/>
      <c r="EX27" s="4"/>
      <c r="EY27" s="4">
        <v>1</v>
      </c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>
        <v>1</v>
      </c>
      <c r="GC27" s="4"/>
      <c r="GD27" s="4"/>
      <c r="GE27" s="4"/>
      <c r="GF27" s="4">
        <v>1</v>
      </c>
      <c r="GG27" s="4"/>
      <c r="GH27" s="4">
        <v>1</v>
      </c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>
        <v>1</v>
      </c>
      <c r="GR27" s="4"/>
      <c r="GS27" s="4"/>
      <c r="GT27" s="4"/>
      <c r="GU27" s="4">
        <v>1</v>
      </c>
      <c r="GV27" s="4"/>
      <c r="GW27" s="4"/>
      <c r="GX27" s="4">
        <v>1</v>
      </c>
      <c r="GY27" s="4"/>
      <c r="GZ27" s="4">
        <v>1</v>
      </c>
      <c r="HA27" s="4"/>
      <c r="HB27" s="4"/>
      <c r="HC27" s="4"/>
      <c r="HD27" s="4">
        <v>1</v>
      </c>
      <c r="HE27" s="4"/>
      <c r="HF27" s="4"/>
      <c r="HG27" s="4">
        <v>1</v>
      </c>
      <c r="HH27" s="4"/>
      <c r="HI27" s="4">
        <v>1</v>
      </c>
      <c r="HJ27" s="4"/>
      <c r="HK27" s="4"/>
      <c r="HL27" s="4"/>
      <c r="HM27" s="4">
        <v>1</v>
      </c>
      <c r="HN27" s="4"/>
      <c r="HO27" s="4"/>
      <c r="HP27" s="4">
        <v>1</v>
      </c>
      <c r="HQ27" s="4"/>
      <c r="HR27" s="4">
        <v>1</v>
      </c>
      <c r="HS27" s="4"/>
      <c r="HT27" s="4"/>
      <c r="HU27" s="4"/>
      <c r="HV27" s="4">
        <v>1</v>
      </c>
      <c r="HW27" s="4"/>
      <c r="HX27" s="4">
        <v>1</v>
      </c>
      <c r="HY27" s="4"/>
      <c r="HZ27" s="25">
        <v>1</v>
      </c>
      <c r="IA27" s="4"/>
      <c r="IB27" s="4"/>
      <c r="IC27" s="25">
        <v>1</v>
      </c>
      <c r="ID27" s="4"/>
      <c r="IE27" s="4"/>
      <c r="IF27" s="4"/>
      <c r="IG27" s="4">
        <v>1</v>
      </c>
      <c r="IH27" s="4"/>
      <c r="II27" s="25">
        <v>1</v>
      </c>
      <c r="IJ27" s="4"/>
      <c r="IK27" s="4"/>
      <c r="IL27" s="25"/>
      <c r="IM27" s="4">
        <v>1</v>
      </c>
      <c r="IN27" s="4"/>
      <c r="IO27" s="25"/>
      <c r="IP27" s="4">
        <v>1</v>
      </c>
      <c r="IQ27" s="4"/>
      <c r="IR27" s="4"/>
      <c r="IS27" s="4"/>
      <c r="IT27" s="4">
        <v>1</v>
      </c>
      <c r="IU27" s="25"/>
      <c r="IV27" s="4">
        <v>1</v>
      </c>
      <c r="IW27" s="4"/>
      <c r="IX27" s="4"/>
      <c r="IY27" s="4">
        <v>1</v>
      </c>
      <c r="IZ27" s="4"/>
      <c r="JA27" s="25">
        <v>1</v>
      </c>
      <c r="JB27" s="4"/>
      <c r="JC27" s="4"/>
      <c r="JD27" s="25">
        <v>1</v>
      </c>
      <c r="JE27" s="4"/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25">
        <v>1</v>
      </c>
      <c r="JT27" s="4"/>
      <c r="JU27" s="4"/>
      <c r="JV27" s="25">
        <v>1</v>
      </c>
      <c r="JW27" s="4"/>
      <c r="JX27" s="4"/>
      <c r="JY27" s="4"/>
      <c r="JZ27" s="4">
        <v>1</v>
      </c>
      <c r="KA27" s="4"/>
      <c r="KB27" s="25">
        <v>1</v>
      </c>
      <c r="KC27" s="4"/>
      <c r="KD27" s="4"/>
      <c r="KE27" s="25">
        <v>1</v>
      </c>
      <c r="KF27" s="4"/>
      <c r="KG27" s="4"/>
      <c r="KH27" s="4"/>
      <c r="KI27" s="4">
        <v>1</v>
      </c>
      <c r="KJ27" s="4"/>
      <c r="KK27" s="25">
        <v>1</v>
      </c>
      <c r="KL27" s="4"/>
      <c r="KM27" s="4"/>
      <c r="KN27" s="25">
        <v>1</v>
      </c>
      <c r="KO27" s="4"/>
      <c r="KP27" s="4"/>
      <c r="KQ27" s="4"/>
      <c r="KR27" s="4">
        <v>1</v>
      </c>
      <c r="KS27" s="4"/>
      <c r="KT27" s="25">
        <v>1</v>
      </c>
      <c r="KU27" s="4"/>
      <c r="KV27" s="4"/>
      <c r="KW27" s="25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>
        <v>1</v>
      </c>
      <c r="LJ27" s="4"/>
      <c r="LK27" s="4"/>
      <c r="LL27" s="25">
        <v>1</v>
      </c>
      <c r="LM27" s="4"/>
      <c r="LN27" s="4"/>
      <c r="LO27" s="25">
        <v>1</v>
      </c>
      <c r="LP27" s="4"/>
      <c r="LQ27" s="4"/>
      <c r="LR27" s="4"/>
      <c r="LS27" s="4">
        <v>1</v>
      </c>
      <c r="LT27" s="4"/>
      <c r="LU27" s="25">
        <v>1</v>
      </c>
      <c r="LV27" s="4"/>
      <c r="LW27" s="4"/>
      <c r="LX27" s="25">
        <v>1</v>
      </c>
      <c r="LY27" s="4"/>
      <c r="LZ27" s="4"/>
      <c r="MA27" s="4"/>
      <c r="MB27" s="4">
        <v>1</v>
      </c>
      <c r="MC27" s="4"/>
      <c r="MD27" s="25">
        <v>1</v>
      </c>
      <c r="ME27" s="4"/>
      <c r="MF27" s="4"/>
      <c r="MG27" s="25">
        <v>1</v>
      </c>
      <c r="MH27" s="4"/>
      <c r="MI27" s="4"/>
      <c r="MJ27" s="4"/>
      <c r="MK27" s="4">
        <v>1</v>
      </c>
      <c r="ML27" s="4"/>
      <c r="MM27" s="25">
        <v>1</v>
      </c>
      <c r="MN27" s="4"/>
      <c r="MO27" s="4"/>
      <c r="MP27" s="25">
        <v>1</v>
      </c>
      <c r="MQ27" s="4"/>
      <c r="MR27" s="4"/>
      <c r="MS27" s="4"/>
      <c r="MT27" s="4">
        <v>1</v>
      </c>
      <c r="MU27" s="4"/>
      <c r="MV27" s="4">
        <v>1</v>
      </c>
      <c r="MW27" s="4"/>
      <c r="MX27" s="4"/>
      <c r="MY27" s="4"/>
      <c r="MZ27" s="4">
        <v>1</v>
      </c>
      <c r="NA27" s="4"/>
      <c r="NB27" s="4">
        <v>1</v>
      </c>
      <c r="NC27" s="4"/>
      <c r="ND27" s="4"/>
      <c r="NE27" s="25">
        <v>1</v>
      </c>
      <c r="NF27" s="4"/>
      <c r="NG27" s="4"/>
      <c r="NH27" s="25">
        <v>1</v>
      </c>
      <c r="NI27" s="4"/>
      <c r="NJ27" s="4"/>
      <c r="NK27" s="4"/>
      <c r="NL27" s="4">
        <v>1</v>
      </c>
      <c r="NM27" s="4"/>
      <c r="NN27" s="25">
        <v>1</v>
      </c>
      <c r="NO27" s="4"/>
      <c r="NP27" s="4"/>
      <c r="NQ27" s="25">
        <v>1</v>
      </c>
      <c r="NR27" s="4"/>
      <c r="NS27" s="4"/>
      <c r="NT27" s="4"/>
      <c r="NU27" s="4">
        <v>1</v>
      </c>
      <c r="NV27" s="4"/>
      <c r="NW27" s="25">
        <v>1</v>
      </c>
      <c r="NX27" s="4"/>
      <c r="NY27" s="4"/>
      <c r="NZ27" s="4"/>
      <c r="OA27" s="4">
        <v>1</v>
      </c>
      <c r="OB27" s="4"/>
      <c r="OC27" s="4">
        <v>1</v>
      </c>
      <c r="OD27" s="4"/>
      <c r="OE27" s="4"/>
      <c r="OF27" s="4"/>
      <c r="OG27" s="4">
        <v>1</v>
      </c>
      <c r="OH27" s="4"/>
      <c r="OI27" s="4">
        <v>1</v>
      </c>
      <c r="OJ27" s="4"/>
      <c r="OK27" s="4"/>
      <c r="OL27" s="25">
        <v>1</v>
      </c>
      <c r="OM27" s="4"/>
      <c r="ON27" s="4"/>
      <c r="OO27" s="25">
        <v>1</v>
      </c>
      <c r="OP27" s="4"/>
      <c r="OQ27" s="4"/>
      <c r="OR27" s="4"/>
      <c r="OS27" s="4">
        <v>1</v>
      </c>
      <c r="OT27" s="4"/>
      <c r="OU27" s="25">
        <v>1</v>
      </c>
      <c r="OV27" s="4"/>
      <c r="OW27" s="4"/>
      <c r="OX27" s="25">
        <v>1</v>
      </c>
      <c r="OY27" s="4"/>
      <c r="OZ27" s="4"/>
      <c r="PA27" s="4"/>
      <c r="PB27" s="4">
        <v>1</v>
      </c>
      <c r="PC27" s="4"/>
      <c r="PD27" s="25">
        <v>1</v>
      </c>
      <c r="PE27" s="4"/>
      <c r="PF27" s="4"/>
      <c r="PG27" s="25">
        <v>1</v>
      </c>
      <c r="PH27" s="4"/>
      <c r="PI27" s="4"/>
      <c r="PJ27" s="4"/>
      <c r="PK27" s="4">
        <v>1</v>
      </c>
      <c r="PL27" s="4"/>
      <c r="PM27" s="25">
        <v>1</v>
      </c>
      <c r="PN27" s="4"/>
      <c r="PO27" s="4"/>
      <c r="PP27" s="25">
        <v>1</v>
      </c>
      <c r="PQ27" s="4"/>
      <c r="PR27" s="4"/>
      <c r="PS27" s="4"/>
      <c r="PT27" s="4">
        <v>1</v>
      </c>
      <c r="PU27" s="4"/>
      <c r="PV27" s="4">
        <v>1</v>
      </c>
      <c r="PW27" s="4"/>
      <c r="PX27" s="4"/>
      <c r="PY27" s="4"/>
      <c r="PZ27" s="4">
        <v>1</v>
      </c>
      <c r="QA27" s="4"/>
      <c r="QB27" s="4">
        <v>1</v>
      </c>
      <c r="QC27" s="4"/>
      <c r="QD27" s="4"/>
      <c r="QE27" s="25">
        <v>1</v>
      </c>
      <c r="QF27" s="4"/>
      <c r="QG27" s="4"/>
      <c r="QH27" s="25">
        <v>1</v>
      </c>
      <c r="QI27" s="4"/>
      <c r="QJ27" s="4"/>
      <c r="QK27" s="4"/>
      <c r="QL27" s="4">
        <v>1</v>
      </c>
      <c r="QM27" s="4"/>
      <c r="QN27" s="25">
        <v>1</v>
      </c>
      <c r="QO27" s="4"/>
      <c r="QP27" s="4"/>
      <c r="QQ27" s="25">
        <v>1</v>
      </c>
      <c r="QR27" s="4"/>
      <c r="QS27" s="4"/>
      <c r="QT27" s="4"/>
      <c r="QU27" s="4">
        <v>1</v>
      </c>
      <c r="QV27" s="4"/>
      <c r="QW27" s="4">
        <v>1</v>
      </c>
      <c r="QX27" s="4"/>
      <c r="QY27" s="4"/>
      <c r="QZ27" s="4"/>
      <c r="RA27" s="4"/>
      <c r="RB27" s="4">
        <v>1</v>
      </c>
      <c r="RC27" s="4">
        <v>1</v>
      </c>
      <c r="RD27" s="4"/>
      <c r="RE27" s="4"/>
      <c r="RF27" s="4"/>
      <c r="RG27" s="4">
        <v>1</v>
      </c>
      <c r="RH27" s="4"/>
      <c r="RI27" s="4">
        <v>1</v>
      </c>
      <c r="RJ27" s="4"/>
      <c r="RK27" s="4"/>
      <c r="RL27" s="4"/>
      <c r="RM27" s="4"/>
      <c r="RN27" s="4">
        <v>1</v>
      </c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/>
      <c r="RZ27" s="4">
        <v>1</v>
      </c>
      <c r="SA27" s="4">
        <v>1</v>
      </c>
      <c r="SB27" s="4"/>
      <c r="SC27" s="4"/>
      <c r="SD27" s="4"/>
      <c r="SE27" s="4">
        <v>1</v>
      </c>
      <c r="SF27" s="4"/>
      <c r="SG27" s="4">
        <v>1</v>
      </c>
      <c r="SH27" s="4"/>
      <c r="SI27" s="4"/>
      <c r="SJ27" s="4"/>
      <c r="SK27" s="4"/>
      <c r="SL27" s="4">
        <v>1</v>
      </c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/>
      <c r="SX27" s="4">
        <v>1</v>
      </c>
      <c r="SY27" s="4">
        <v>1</v>
      </c>
      <c r="SZ27" s="4"/>
      <c r="TA27" s="4"/>
      <c r="TB27" s="4"/>
      <c r="TC27" s="4">
        <v>1</v>
      </c>
      <c r="TD27" s="4"/>
      <c r="TE27" s="4">
        <v>1</v>
      </c>
      <c r="TF27" s="4"/>
      <c r="TG27" s="4"/>
      <c r="TH27" s="4"/>
      <c r="TI27" s="4"/>
      <c r="TJ27" s="4">
        <v>1</v>
      </c>
      <c r="TK27" s="4">
        <v>1</v>
      </c>
      <c r="TL27" s="4"/>
      <c r="TM27" s="4"/>
      <c r="TN27" s="4"/>
      <c r="TO27" s="4">
        <v>1</v>
      </c>
      <c r="TP27" s="4"/>
      <c r="TQ27" s="4">
        <v>1</v>
      </c>
      <c r="TR27" s="4"/>
      <c r="TS27" s="4"/>
      <c r="TT27" s="4"/>
      <c r="TU27" s="4"/>
      <c r="TV27" s="4">
        <v>1</v>
      </c>
      <c r="TW27" s="4">
        <v>1</v>
      </c>
      <c r="TX27" s="4"/>
      <c r="TY27" s="4"/>
      <c r="TZ27" s="4"/>
      <c r="UA27" s="4">
        <v>1</v>
      </c>
      <c r="UB27" s="4"/>
      <c r="UC27" s="4">
        <v>1</v>
      </c>
      <c r="UD27" s="4"/>
      <c r="UE27" s="4"/>
      <c r="UF27" s="4"/>
      <c r="UG27" s="4"/>
      <c r="UH27" s="4">
        <v>1</v>
      </c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/>
      <c r="US27" s="4"/>
      <c r="UT27" s="4">
        <v>1</v>
      </c>
      <c r="UU27" s="4">
        <v>1</v>
      </c>
      <c r="UV27" s="4"/>
      <c r="UW27" s="4"/>
      <c r="UX27" s="4"/>
      <c r="UY27" s="4">
        <v>1</v>
      </c>
      <c r="UZ27" s="4"/>
      <c r="VA27" s="4">
        <v>1</v>
      </c>
      <c r="VB27" s="4"/>
      <c r="VC27" s="4"/>
      <c r="VD27" s="4"/>
      <c r="VE27" s="4"/>
      <c r="VF27" s="4">
        <v>1</v>
      </c>
      <c r="VG27" s="4">
        <v>1</v>
      </c>
      <c r="VH27" s="4"/>
      <c r="VI27" s="4"/>
      <c r="VJ27" s="4"/>
      <c r="VK27" s="4">
        <v>1</v>
      </c>
      <c r="VL27" s="4"/>
      <c r="VM27" s="4">
        <v>1</v>
      </c>
      <c r="VN27" s="4"/>
      <c r="VO27" s="4"/>
      <c r="VP27" s="4"/>
      <c r="VQ27" s="4"/>
      <c r="VR27" s="4">
        <v>1</v>
      </c>
      <c r="VS27" s="4">
        <v>1</v>
      </c>
      <c r="VT27" s="4"/>
      <c r="VU27" s="4"/>
      <c r="VV27" s="4"/>
      <c r="VW27" s="4">
        <v>1</v>
      </c>
      <c r="VX27" s="4"/>
      <c r="VY27" s="4">
        <v>1</v>
      </c>
      <c r="VZ27" s="4"/>
      <c r="WA27" s="4"/>
      <c r="WB27" s="4"/>
      <c r="WC27" s="4"/>
      <c r="WD27" s="4">
        <v>1</v>
      </c>
      <c r="WE27" s="4">
        <v>1</v>
      </c>
      <c r="WF27" s="4"/>
      <c r="WG27" s="4"/>
      <c r="WH27" s="4"/>
      <c r="WI27" s="4">
        <v>1</v>
      </c>
      <c r="WJ27" s="4"/>
      <c r="WK27" s="4">
        <v>1</v>
      </c>
      <c r="WL27" s="4"/>
      <c r="WM27" s="4"/>
      <c r="WN27" s="4"/>
      <c r="WO27" s="4"/>
      <c r="WP27" s="4">
        <v>1</v>
      </c>
      <c r="WQ27" s="4">
        <v>1</v>
      </c>
      <c r="WR27" s="4"/>
      <c r="WS27" s="4"/>
      <c r="WT27" s="4"/>
      <c r="WU27" s="4">
        <v>1</v>
      </c>
      <c r="WV27" s="4"/>
    </row>
    <row r="28" spans="1:653" ht="15.75">
      <c r="A28" s="3">
        <v>15</v>
      </c>
      <c r="B28" t="s">
        <v>3185</v>
      </c>
      <c r="C28" s="5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5">
        <v>1</v>
      </c>
      <c r="Y28" s="48"/>
      <c r="Z28" s="48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5">
        <v>1</v>
      </c>
      <c r="AT28" s="48"/>
      <c r="AU28" s="4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5">
        <v>1</v>
      </c>
      <c r="BO28" s="48"/>
      <c r="BP28" s="48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55"/>
      <c r="CA28" s="55">
        <v>1</v>
      </c>
      <c r="CB28" s="55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25"/>
      <c r="IA28" s="4">
        <v>1</v>
      </c>
      <c r="IB28" s="4"/>
      <c r="IC28" s="25"/>
      <c r="ID28" s="4">
        <v>1</v>
      </c>
      <c r="IE28" s="4"/>
      <c r="IF28" s="4">
        <v>1</v>
      </c>
      <c r="IG28" s="4"/>
      <c r="IH28" s="4"/>
      <c r="II28" s="25"/>
      <c r="IJ28" s="4">
        <v>1</v>
      </c>
      <c r="IK28" s="4"/>
      <c r="IL28" s="25">
        <v>1</v>
      </c>
      <c r="IM28" s="4"/>
      <c r="IN28" s="4"/>
      <c r="IO28" s="25">
        <v>1</v>
      </c>
      <c r="IP28" s="4"/>
      <c r="IQ28" s="4"/>
      <c r="IR28" s="4">
        <v>1</v>
      </c>
      <c r="IS28" s="4"/>
      <c r="IT28" s="4"/>
      <c r="IU28" s="25">
        <v>1</v>
      </c>
      <c r="IV28" s="4"/>
      <c r="IW28" s="4"/>
      <c r="IX28" s="4">
        <v>1</v>
      </c>
      <c r="IY28" s="4"/>
      <c r="IZ28" s="4"/>
      <c r="JA28" s="25"/>
      <c r="JB28" s="4">
        <v>1</v>
      </c>
      <c r="JC28" s="4"/>
      <c r="JD28" s="25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25"/>
      <c r="JT28" s="4">
        <v>1</v>
      </c>
      <c r="JU28" s="4"/>
      <c r="JV28" s="25"/>
      <c r="JW28" s="4">
        <v>1</v>
      </c>
      <c r="JX28" s="4"/>
      <c r="JY28" s="4">
        <v>1</v>
      </c>
      <c r="JZ28" s="4"/>
      <c r="KA28" s="4"/>
      <c r="KB28" s="25"/>
      <c r="KC28" s="4">
        <v>1</v>
      </c>
      <c r="KD28" s="4"/>
      <c r="KE28" s="25"/>
      <c r="KF28" s="4">
        <v>1</v>
      </c>
      <c r="KG28" s="4"/>
      <c r="KH28" s="4">
        <v>1</v>
      </c>
      <c r="KI28" s="4"/>
      <c r="KJ28" s="4"/>
      <c r="KK28" s="25"/>
      <c r="KL28" s="4">
        <v>1</v>
      </c>
      <c r="KM28" s="4"/>
      <c r="KN28" s="25"/>
      <c r="KO28" s="4">
        <v>1</v>
      </c>
      <c r="KP28" s="4"/>
      <c r="KQ28" s="4">
        <v>1</v>
      </c>
      <c r="KR28" s="4"/>
      <c r="KS28" s="4"/>
      <c r="KT28" s="25"/>
      <c r="KU28" s="4">
        <v>1</v>
      </c>
      <c r="KV28" s="4"/>
      <c r="KW28" s="25"/>
      <c r="KX28" s="4">
        <v>1</v>
      </c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25"/>
      <c r="LM28" s="4">
        <v>1</v>
      </c>
      <c r="LN28" s="4"/>
      <c r="LO28" s="25"/>
      <c r="LP28" s="4">
        <v>1</v>
      </c>
      <c r="LQ28" s="4"/>
      <c r="LR28" s="4">
        <v>1</v>
      </c>
      <c r="LS28" s="4"/>
      <c r="LT28" s="4"/>
      <c r="LU28" s="25"/>
      <c r="LV28" s="4">
        <v>1</v>
      </c>
      <c r="LW28" s="4"/>
      <c r="LX28" s="25"/>
      <c r="LY28" s="4">
        <v>1</v>
      </c>
      <c r="LZ28" s="4"/>
      <c r="MA28" s="4">
        <v>1</v>
      </c>
      <c r="MB28" s="4"/>
      <c r="MC28" s="4"/>
      <c r="MD28" s="25"/>
      <c r="ME28" s="4">
        <v>1</v>
      </c>
      <c r="MF28" s="4"/>
      <c r="MG28" s="25"/>
      <c r="MH28" s="4">
        <v>1</v>
      </c>
      <c r="MI28" s="4"/>
      <c r="MJ28" s="4">
        <v>1</v>
      </c>
      <c r="MK28" s="4"/>
      <c r="ML28" s="4"/>
      <c r="MM28" s="25"/>
      <c r="MN28" s="4">
        <v>1</v>
      </c>
      <c r="MO28" s="4"/>
      <c r="MP28" s="25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25"/>
      <c r="NF28" s="4">
        <v>1</v>
      </c>
      <c r="NG28" s="4"/>
      <c r="NH28" s="25"/>
      <c r="NI28" s="4">
        <v>1</v>
      </c>
      <c r="NJ28" s="4"/>
      <c r="NK28" s="4">
        <v>1</v>
      </c>
      <c r="NL28" s="4"/>
      <c r="NM28" s="4"/>
      <c r="NN28" s="25"/>
      <c r="NO28" s="4">
        <v>1</v>
      </c>
      <c r="NP28" s="4"/>
      <c r="NQ28" s="25"/>
      <c r="NR28" s="4">
        <v>1</v>
      </c>
      <c r="NS28" s="4"/>
      <c r="NT28" s="4">
        <v>1</v>
      </c>
      <c r="NU28" s="4"/>
      <c r="NV28" s="4"/>
      <c r="NW28" s="25"/>
      <c r="NX28" s="4">
        <v>1</v>
      </c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25"/>
      <c r="OM28" s="4">
        <v>1</v>
      </c>
      <c r="ON28" s="4"/>
      <c r="OO28" s="25"/>
      <c r="OP28" s="4">
        <v>1</v>
      </c>
      <c r="OQ28" s="4"/>
      <c r="OR28" s="4">
        <v>1</v>
      </c>
      <c r="OS28" s="4"/>
      <c r="OT28" s="4"/>
      <c r="OU28" s="25"/>
      <c r="OV28" s="4">
        <v>1</v>
      </c>
      <c r="OW28" s="4"/>
      <c r="OX28" s="25"/>
      <c r="OY28" s="4">
        <v>1</v>
      </c>
      <c r="OZ28" s="4"/>
      <c r="PA28" s="4">
        <v>1</v>
      </c>
      <c r="PB28" s="4"/>
      <c r="PC28" s="4"/>
      <c r="PD28" s="25"/>
      <c r="PE28" s="4">
        <v>1</v>
      </c>
      <c r="PF28" s="4"/>
      <c r="PG28" s="25"/>
      <c r="PH28" s="4">
        <v>1</v>
      </c>
      <c r="PI28" s="4"/>
      <c r="PJ28" s="4">
        <v>1</v>
      </c>
      <c r="PK28" s="4"/>
      <c r="PL28" s="4"/>
      <c r="PM28" s="25"/>
      <c r="PN28" s="4">
        <v>1</v>
      </c>
      <c r="PO28" s="4"/>
      <c r="PP28" s="25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25"/>
      <c r="QF28" s="4">
        <v>1</v>
      </c>
      <c r="QG28" s="4"/>
      <c r="QH28" s="25"/>
      <c r="QI28" s="4">
        <v>1</v>
      </c>
      <c r="QJ28" s="4"/>
      <c r="QK28" s="4">
        <v>1</v>
      </c>
      <c r="QL28" s="4"/>
      <c r="QM28" s="4"/>
      <c r="QN28" s="25"/>
      <c r="QO28" s="4">
        <v>1</v>
      </c>
      <c r="QP28" s="4"/>
      <c r="QQ28" s="25"/>
      <c r="QR28" s="4">
        <v>1</v>
      </c>
      <c r="QS28" s="4"/>
      <c r="QT28" s="4">
        <v>1</v>
      </c>
      <c r="QU28" s="4"/>
      <c r="QV28" s="4"/>
      <c r="QW28" s="4"/>
      <c r="QX28" s="4"/>
      <c r="QY28" s="4">
        <v>1</v>
      </c>
      <c r="QZ28" s="4">
        <v>1</v>
      </c>
      <c r="RA28" s="4"/>
      <c r="RB28" s="4"/>
      <c r="RC28" s="4"/>
      <c r="RD28" s="4">
        <v>1</v>
      </c>
      <c r="RE28" s="4"/>
      <c r="RF28" s="4">
        <v>1</v>
      </c>
      <c r="RG28" s="4"/>
      <c r="RH28" s="4"/>
      <c r="RI28" s="4"/>
      <c r="RJ28" s="4"/>
      <c r="RK28" s="4">
        <v>1</v>
      </c>
      <c r="RL28" s="4">
        <v>1</v>
      </c>
      <c r="RM28" s="4"/>
      <c r="RN28" s="4"/>
      <c r="RO28" s="4"/>
      <c r="RP28" s="4">
        <v>1</v>
      </c>
      <c r="RQ28" s="4"/>
      <c r="RR28" s="4">
        <v>1</v>
      </c>
      <c r="RS28" s="4"/>
      <c r="RT28" s="4"/>
      <c r="RU28" s="4"/>
      <c r="RV28" s="4"/>
      <c r="RW28" s="4">
        <v>1</v>
      </c>
      <c r="RX28" s="4">
        <v>1</v>
      </c>
      <c r="RY28" s="4"/>
      <c r="RZ28" s="4"/>
      <c r="SA28" s="4"/>
      <c r="SB28" s="4">
        <v>1</v>
      </c>
      <c r="SC28" s="4"/>
      <c r="SD28" s="4">
        <v>1</v>
      </c>
      <c r="SE28" s="4"/>
      <c r="SF28" s="4"/>
      <c r="SG28" s="4"/>
      <c r="SH28" s="4"/>
      <c r="SI28" s="4">
        <v>1</v>
      </c>
      <c r="SJ28" s="4">
        <v>1</v>
      </c>
      <c r="SK28" s="4"/>
      <c r="SL28" s="4"/>
      <c r="SM28" s="4"/>
      <c r="SN28" s="4">
        <v>1</v>
      </c>
      <c r="SO28" s="4"/>
      <c r="SP28" s="4">
        <v>1</v>
      </c>
      <c r="SQ28" s="4"/>
      <c r="SR28" s="4"/>
      <c r="SS28" s="4"/>
      <c r="ST28" s="4"/>
      <c r="SU28" s="4">
        <v>1</v>
      </c>
      <c r="SV28" s="4">
        <v>1</v>
      </c>
      <c r="SW28" s="4"/>
      <c r="SX28" s="4"/>
      <c r="SY28" s="4"/>
      <c r="SZ28" s="4">
        <v>1</v>
      </c>
      <c r="TA28" s="4"/>
      <c r="TB28" s="4">
        <v>1</v>
      </c>
      <c r="TC28" s="4"/>
      <c r="TD28" s="4"/>
      <c r="TE28" s="4"/>
      <c r="TF28" s="4"/>
      <c r="TG28" s="4">
        <v>1</v>
      </c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  <c r="TQ28" s="4"/>
      <c r="TR28" s="4"/>
      <c r="TS28" s="4">
        <v>1</v>
      </c>
      <c r="TT28" s="4">
        <v>1</v>
      </c>
      <c r="TU28" s="4"/>
      <c r="TV28" s="4"/>
      <c r="TW28" s="4"/>
      <c r="TX28" s="4">
        <v>1</v>
      </c>
      <c r="TY28" s="4"/>
      <c r="TZ28" s="4">
        <v>1</v>
      </c>
      <c r="UA28" s="4"/>
      <c r="UB28" s="4"/>
      <c r="UC28" s="4"/>
      <c r="UD28" s="4"/>
      <c r="UE28" s="4">
        <v>1</v>
      </c>
      <c r="UF28" s="4">
        <v>1</v>
      </c>
      <c r="UG28" s="4"/>
      <c r="UH28" s="4"/>
      <c r="UI28" s="4"/>
      <c r="UJ28" s="4">
        <v>1</v>
      </c>
      <c r="UK28" s="4"/>
      <c r="UL28" s="4">
        <v>1</v>
      </c>
      <c r="UM28" s="4"/>
      <c r="UN28" s="4"/>
      <c r="UO28" s="4"/>
      <c r="UP28" s="4"/>
      <c r="UQ28" s="4">
        <v>1</v>
      </c>
      <c r="UR28" s="4">
        <v>1</v>
      </c>
      <c r="US28" s="4"/>
      <c r="UT28" s="4"/>
      <c r="UU28" s="4"/>
      <c r="UV28" s="4">
        <v>1</v>
      </c>
      <c r="UW28" s="4"/>
      <c r="UX28" s="4">
        <v>1</v>
      </c>
      <c r="UY28" s="4"/>
      <c r="UZ28" s="4"/>
      <c r="VA28" s="4"/>
      <c r="VB28" s="4"/>
      <c r="VC28" s="4">
        <v>1</v>
      </c>
      <c r="VD28" s="4">
        <v>1</v>
      </c>
      <c r="VE28" s="4"/>
      <c r="VF28" s="4"/>
      <c r="VG28" s="4"/>
      <c r="VH28" s="4">
        <v>1</v>
      </c>
      <c r="VI28" s="4"/>
      <c r="VJ28" s="4">
        <v>1</v>
      </c>
      <c r="VK28" s="4"/>
      <c r="VL28" s="4"/>
      <c r="VM28" s="4"/>
      <c r="VN28" s="4"/>
      <c r="VO28" s="4">
        <v>1</v>
      </c>
      <c r="VP28" s="4">
        <v>1</v>
      </c>
      <c r="VQ28" s="4"/>
      <c r="VR28" s="4"/>
      <c r="VS28" s="4"/>
      <c r="VT28" s="4">
        <v>1</v>
      </c>
      <c r="VU28" s="4"/>
      <c r="VV28" s="4">
        <v>1</v>
      </c>
      <c r="VW28" s="4"/>
      <c r="VX28" s="4"/>
      <c r="VY28" s="4"/>
      <c r="VZ28" s="4"/>
      <c r="WA28" s="4">
        <v>1</v>
      </c>
      <c r="WB28" s="4">
        <v>1</v>
      </c>
      <c r="WC28" s="4"/>
      <c r="WD28" s="4"/>
      <c r="WE28" s="4"/>
      <c r="WF28" s="4">
        <v>1</v>
      </c>
      <c r="WG28" s="4"/>
      <c r="WH28" s="4">
        <v>1</v>
      </c>
      <c r="WI28" s="4"/>
      <c r="WJ28" s="4"/>
      <c r="WK28" s="4"/>
      <c r="WL28" s="4"/>
      <c r="WM28" s="4">
        <v>1</v>
      </c>
      <c r="WN28" s="4">
        <v>1</v>
      </c>
      <c r="WO28" s="4"/>
      <c r="WP28" s="4"/>
      <c r="WQ28" s="4"/>
      <c r="WR28" s="4">
        <v>1</v>
      </c>
      <c r="WS28" s="4"/>
      <c r="WT28" s="4">
        <v>1</v>
      </c>
      <c r="WU28" s="4"/>
      <c r="WV28" s="4"/>
    </row>
    <row r="29" spans="1:653" ht="15.75">
      <c r="A29" s="3">
        <v>16</v>
      </c>
      <c r="B29" t="s">
        <v>3186</v>
      </c>
      <c r="C29" s="5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/>
      <c r="N29" s="4">
        <v>1</v>
      </c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5">
        <v>1</v>
      </c>
      <c r="Y29" s="48"/>
      <c r="Z29" s="48"/>
      <c r="AA29" s="4"/>
      <c r="AB29" s="4">
        <v>1</v>
      </c>
      <c r="AC29" s="4"/>
      <c r="AD29" s="4">
        <v>1</v>
      </c>
      <c r="AE29" s="4"/>
      <c r="AF29" s="4"/>
      <c r="AG29" s="4"/>
      <c r="AH29" s="4"/>
      <c r="AI29" s="4">
        <v>1</v>
      </c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5">
        <v>1</v>
      </c>
      <c r="AT29" s="48"/>
      <c r="AU29" s="48"/>
      <c r="AV29" s="4"/>
      <c r="AW29" s="4">
        <v>1</v>
      </c>
      <c r="AX29" s="4"/>
      <c r="AY29" s="4">
        <v>1</v>
      </c>
      <c r="AZ29" s="4"/>
      <c r="BA29" s="4"/>
      <c r="BB29" s="4"/>
      <c r="BC29" s="4"/>
      <c r="BD29" s="4">
        <v>1</v>
      </c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5">
        <v>1</v>
      </c>
      <c r="BO29" s="48"/>
      <c r="BP29" s="48"/>
      <c r="BQ29" s="4"/>
      <c r="BR29" s="4">
        <v>1</v>
      </c>
      <c r="BS29" s="4"/>
      <c r="BT29" s="4">
        <v>1</v>
      </c>
      <c r="BU29" s="4"/>
      <c r="BV29" s="4"/>
      <c r="BW29" s="4"/>
      <c r="BX29" s="4"/>
      <c r="BY29" s="4">
        <v>1</v>
      </c>
      <c r="BZ29" s="55">
        <v>1</v>
      </c>
      <c r="CA29" s="55"/>
      <c r="CB29" s="55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25">
        <v>1</v>
      </c>
      <c r="IA29" s="4"/>
      <c r="IB29" s="4"/>
      <c r="IC29" s="25"/>
      <c r="ID29" s="4"/>
      <c r="IE29" s="4">
        <v>1</v>
      </c>
      <c r="IF29" s="4"/>
      <c r="IG29" s="4">
        <v>1</v>
      </c>
      <c r="IH29" s="4"/>
      <c r="II29" s="25">
        <v>1</v>
      </c>
      <c r="IJ29" s="4"/>
      <c r="IK29" s="4"/>
      <c r="IL29" s="25"/>
      <c r="IM29" s="4">
        <v>1</v>
      </c>
      <c r="IN29" s="4">
        <v>1</v>
      </c>
      <c r="IO29" s="25"/>
      <c r="IP29" s="4">
        <v>1</v>
      </c>
      <c r="IQ29" s="4"/>
      <c r="IR29" s="4">
        <v>1</v>
      </c>
      <c r="IS29" s="4"/>
      <c r="IT29" s="4"/>
      <c r="IU29" s="25"/>
      <c r="IV29" s="4">
        <v>1</v>
      </c>
      <c r="IW29" s="4"/>
      <c r="IX29" s="4"/>
      <c r="IY29" s="4">
        <v>1</v>
      </c>
      <c r="IZ29" s="4"/>
      <c r="JA29" s="25">
        <v>1</v>
      </c>
      <c r="JB29" s="4"/>
      <c r="JC29" s="4"/>
      <c r="JD29" s="25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25">
        <v>1</v>
      </c>
      <c r="JT29" s="4"/>
      <c r="JU29" s="4"/>
      <c r="JV29" s="25">
        <v>1</v>
      </c>
      <c r="JW29" s="4"/>
      <c r="JX29" s="4"/>
      <c r="JY29" s="4"/>
      <c r="JZ29" s="4">
        <v>1</v>
      </c>
      <c r="KA29" s="4"/>
      <c r="KB29" s="25">
        <v>1</v>
      </c>
      <c r="KC29" s="4"/>
      <c r="KD29" s="4"/>
      <c r="KE29" s="25">
        <v>1</v>
      </c>
      <c r="KF29" s="4"/>
      <c r="KG29" s="4"/>
      <c r="KH29" s="4"/>
      <c r="KI29" s="4">
        <v>1</v>
      </c>
      <c r="KJ29" s="4"/>
      <c r="KK29" s="25">
        <v>1</v>
      </c>
      <c r="KL29" s="4"/>
      <c r="KM29" s="4"/>
      <c r="KN29" s="25">
        <v>1</v>
      </c>
      <c r="KO29" s="4"/>
      <c r="KP29" s="4"/>
      <c r="KQ29" s="4"/>
      <c r="KR29" s="4">
        <v>1</v>
      </c>
      <c r="KS29" s="4"/>
      <c r="KT29" s="25">
        <v>1</v>
      </c>
      <c r="KU29" s="4"/>
      <c r="KV29" s="4"/>
      <c r="KW29" s="25">
        <v>1</v>
      </c>
      <c r="KX29" s="4"/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25">
        <v>1</v>
      </c>
      <c r="LM29" s="4"/>
      <c r="LN29" s="4"/>
      <c r="LO29" s="25">
        <v>1</v>
      </c>
      <c r="LP29" s="4"/>
      <c r="LQ29" s="4"/>
      <c r="LR29" s="4"/>
      <c r="LS29" s="4">
        <v>1</v>
      </c>
      <c r="LT29" s="4"/>
      <c r="LU29" s="25">
        <v>1</v>
      </c>
      <c r="LV29" s="4"/>
      <c r="LW29" s="4"/>
      <c r="LX29" s="25">
        <v>1</v>
      </c>
      <c r="LY29" s="4"/>
      <c r="LZ29" s="4"/>
      <c r="MA29" s="4"/>
      <c r="MB29" s="4">
        <v>1</v>
      </c>
      <c r="MC29" s="4"/>
      <c r="MD29" s="25">
        <v>1</v>
      </c>
      <c r="ME29" s="4"/>
      <c r="MF29" s="4"/>
      <c r="MG29" s="25">
        <v>1</v>
      </c>
      <c r="MH29" s="4"/>
      <c r="MI29" s="4"/>
      <c r="MJ29" s="4"/>
      <c r="MK29" s="4">
        <v>1</v>
      </c>
      <c r="ML29" s="4"/>
      <c r="MM29" s="25">
        <v>1</v>
      </c>
      <c r="MN29" s="4"/>
      <c r="MO29" s="4"/>
      <c r="MP29" s="25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25">
        <v>1</v>
      </c>
      <c r="NF29" s="4"/>
      <c r="NG29" s="4"/>
      <c r="NH29" s="25">
        <v>1</v>
      </c>
      <c r="NI29" s="4"/>
      <c r="NJ29" s="4"/>
      <c r="NK29" s="4"/>
      <c r="NL29" s="4">
        <v>1</v>
      </c>
      <c r="NM29" s="4"/>
      <c r="NN29" s="25">
        <v>1</v>
      </c>
      <c r="NO29" s="4"/>
      <c r="NP29" s="4"/>
      <c r="NQ29" s="25">
        <v>1</v>
      </c>
      <c r="NR29" s="4"/>
      <c r="NS29" s="4"/>
      <c r="NT29" s="4"/>
      <c r="NU29" s="4">
        <v>1</v>
      </c>
      <c r="NV29" s="4"/>
      <c r="NW29" s="25">
        <v>1</v>
      </c>
      <c r="NX29" s="4"/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25">
        <v>1</v>
      </c>
      <c r="OM29" s="4"/>
      <c r="ON29" s="4"/>
      <c r="OO29" s="25">
        <v>1</v>
      </c>
      <c r="OP29" s="4"/>
      <c r="OQ29" s="4"/>
      <c r="OR29" s="4"/>
      <c r="OS29" s="4">
        <v>1</v>
      </c>
      <c r="OT29" s="4"/>
      <c r="OU29" s="25">
        <v>1</v>
      </c>
      <c r="OV29" s="4"/>
      <c r="OW29" s="4"/>
      <c r="OX29" s="25">
        <v>1</v>
      </c>
      <c r="OY29" s="4"/>
      <c r="OZ29" s="4"/>
      <c r="PA29" s="4"/>
      <c r="PB29" s="4">
        <v>1</v>
      </c>
      <c r="PC29" s="4"/>
      <c r="PD29" s="25">
        <v>1</v>
      </c>
      <c r="PE29" s="4"/>
      <c r="PF29" s="4"/>
      <c r="PG29" s="25">
        <v>1</v>
      </c>
      <c r="PH29" s="4"/>
      <c r="PI29" s="4"/>
      <c r="PJ29" s="4"/>
      <c r="PK29" s="4">
        <v>1</v>
      </c>
      <c r="PL29" s="4"/>
      <c r="PM29" s="25">
        <v>1</v>
      </c>
      <c r="PN29" s="4"/>
      <c r="PO29" s="4"/>
      <c r="PP29" s="25">
        <v>1</v>
      </c>
      <c r="PQ29" s="4"/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25">
        <v>1</v>
      </c>
      <c r="QF29" s="4"/>
      <c r="QG29" s="4"/>
      <c r="QH29" s="25">
        <v>1</v>
      </c>
      <c r="QI29" s="4"/>
      <c r="QJ29" s="4"/>
      <c r="QK29" s="4"/>
      <c r="QL29" s="4">
        <v>1</v>
      </c>
      <c r="QM29" s="4"/>
      <c r="QN29" s="25">
        <v>1</v>
      </c>
      <c r="QO29" s="4"/>
      <c r="QP29" s="4"/>
      <c r="QQ29" s="25">
        <v>1</v>
      </c>
      <c r="QR29" s="4"/>
      <c r="QS29" s="4"/>
      <c r="QT29" s="4"/>
      <c r="QU29" s="4">
        <v>1</v>
      </c>
      <c r="QV29" s="4"/>
      <c r="QW29" s="4">
        <v>1</v>
      </c>
      <c r="QX29" s="4"/>
      <c r="QY29" s="4"/>
      <c r="QZ29" s="4"/>
      <c r="RA29" s="4">
        <v>1</v>
      </c>
      <c r="RB29" s="4"/>
      <c r="RC29" s="4">
        <v>1</v>
      </c>
      <c r="RD29" s="4"/>
      <c r="RE29" s="4"/>
      <c r="RF29" s="4"/>
      <c r="RG29" s="4">
        <v>1</v>
      </c>
      <c r="RH29" s="4"/>
      <c r="RI29" s="4">
        <v>1</v>
      </c>
      <c r="RJ29" s="4"/>
      <c r="RK29" s="4"/>
      <c r="RL29" s="4"/>
      <c r="RM29" s="4">
        <v>1</v>
      </c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/>
      <c r="RY29" s="4">
        <v>1</v>
      </c>
      <c r="RZ29" s="4"/>
      <c r="SA29" s="4">
        <v>1</v>
      </c>
      <c r="SB29" s="4"/>
      <c r="SC29" s="4"/>
      <c r="SD29" s="4"/>
      <c r="SE29" s="4">
        <v>1</v>
      </c>
      <c r="SF29" s="4"/>
      <c r="SG29" s="4">
        <v>1</v>
      </c>
      <c r="SH29" s="4"/>
      <c r="SI29" s="4"/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4"/>
      <c r="SY29" s="4">
        <v>1</v>
      </c>
      <c r="SZ29" s="4"/>
      <c r="TA29" s="4"/>
      <c r="TB29" s="4"/>
      <c r="TC29" s="4">
        <v>1</v>
      </c>
      <c r="TD29" s="4"/>
      <c r="TE29" s="4">
        <v>1</v>
      </c>
      <c r="TF29" s="4"/>
      <c r="TG29" s="4"/>
      <c r="TH29" s="4"/>
      <c r="TI29" s="4">
        <v>1</v>
      </c>
      <c r="TJ29" s="4"/>
      <c r="TK29" s="4">
        <v>1</v>
      </c>
      <c r="TL29" s="4"/>
      <c r="TM29" s="4"/>
      <c r="TN29" s="4"/>
      <c r="TO29" s="4">
        <v>1</v>
      </c>
      <c r="TP29" s="4"/>
      <c r="TQ29" s="4">
        <v>1</v>
      </c>
      <c r="TR29" s="4"/>
      <c r="TS29" s="4"/>
      <c r="TT29" s="4"/>
      <c r="TU29" s="4">
        <v>1</v>
      </c>
      <c r="TV29" s="4"/>
      <c r="TW29" s="4">
        <v>1</v>
      </c>
      <c r="TX29" s="4"/>
      <c r="TY29" s="4"/>
      <c r="TZ29" s="4"/>
      <c r="UA29" s="4">
        <v>1</v>
      </c>
      <c r="UB29" s="4"/>
      <c r="UC29" s="4">
        <v>1</v>
      </c>
      <c r="UD29" s="4"/>
      <c r="UE29" s="4"/>
      <c r="UF29" s="4"/>
      <c r="UG29" s="4">
        <v>1</v>
      </c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/>
      <c r="US29" s="4">
        <v>1</v>
      </c>
      <c r="UT29" s="4"/>
      <c r="UU29" s="4">
        <v>1</v>
      </c>
      <c r="UV29" s="4"/>
      <c r="UW29" s="4"/>
      <c r="UX29" s="4"/>
      <c r="UY29" s="4">
        <v>1</v>
      </c>
      <c r="UZ29" s="4"/>
      <c r="VA29" s="4">
        <v>1</v>
      </c>
      <c r="VB29" s="4"/>
      <c r="VC29" s="4"/>
      <c r="VD29" s="4"/>
      <c r="VE29" s="4">
        <v>1</v>
      </c>
      <c r="VF29" s="4"/>
      <c r="VG29" s="4">
        <v>1</v>
      </c>
      <c r="VH29" s="4"/>
      <c r="VI29" s="4"/>
      <c r="VJ29" s="4"/>
      <c r="VK29" s="4">
        <v>1</v>
      </c>
      <c r="VL29" s="4"/>
      <c r="VM29" s="4">
        <v>1</v>
      </c>
      <c r="VN29" s="4"/>
      <c r="VO29" s="4"/>
      <c r="VP29" s="4"/>
      <c r="VQ29" s="4">
        <v>1</v>
      </c>
      <c r="VR29" s="4"/>
      <c r="VS29" s="4">
        <v>1</v>
      </c>
      <c r="VT29" s="4"/>
      <c r="VU29" s="4"/>
      <c r="VV29" s="4"/>
      <c r="VW29" s="4">
        <v>1</v>
      </c>
      <c r="VX29" s="4"/>
      <c r="VY29" s="4">
        <v>1</v>
      </c>
      <c r="VZ29" s="4"/>
      <c r="WA29" s="4"/>
      <c r="WB29" s="4"/>
      <c r="WC29" s="4">
        <v>1</v>
      </c>
      <c r="WD29" s="4"/>
      <c r="WE29" s="4">
        <v>1</v>
      </c>
      <c r="WF29" s="4"/>
      <c r="WG29" s="4"/>
      <c r="WH29" s="4"/>
      <c r="WI29" s="4">
        <v>1</v>
      </c>
      <c r="WJ29" s="4"/>
      <c r="WK29" s="4">
        <v>1</v>
      </c>
      <c r="WL29" s="4"/>
      <c r="WM29" s="4"/>
      <c r="WN29" s="4"/>
      <c r="WO29" s="4">
        <v>1</v>
      </c>
      <c r="WP29" s="4"/>
      <c r="WQ29" s="4">
        <v>1</v>
      </c>
      <c r="WR29" s="4"/>
      <c r="WS29" s="4"/>
      <c r="WT29" s="4"/>
      <c r="WU29" s="4">
        <v>1</v>
      </c>
      <c r="WV29" s="4"/>
    </row>
    <row r="30" spans="1:653" ht="15.75">
      <c r="A30" s="3">
        <v>17</v>
      </c>
      <c r="B30" t="s">
        <v>3187</v>
      </c>
      <c r="C30" s="5">
        <v>1</v>
      </c>
      <c r="D30" s="3"/>
      <c r="E30" s="3"/>
      <c r="F30" s="4">
        <v>1</v>
      </c>
      <c r="G30" s="4"/>
      <c r="H30" s="4"/>
      <c r="I30" s="4"/>
      <c r="J30" s="4"/>
      <c r="K30" s="4">
        <v>1</v>
      </c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5">
        <v>1</v>
      </c>
      <c r="Y30" s="48"/>
      <c r="Z30" s="48"/>
      <c r="AA30" s="4">
        <v>1</v>
      </c>
      <c r="AB30" s="4"/>
      <c r="AC30" s="4"/>
      <c r="AD30" s="4"/>
      <c r="AE30" s="4"/>
      <c r="AF30" s="4">
        <v>1</v>
      </c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5">
        <v>1</v>
      </c>
      <c r="AT30" s="48"/>
      <c r="AU30" s="48"/>
      <c r="AV30" s="4">
        <v>1</v>
      </c>
      <c r="AW30" s="4"/>
      <c r="AX30" s="4"/>
      <c r="AY30" s="4"/>
      <c r="AZ30" s="4"/>
      <c r="BA30" s="4">
        <v>1</v>
      </c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5">
        <v>1</v>
      </c>
      <c r="BO30" s="48"/>
      <c r="BP30" s="48"/>
      <c r="BQ30" s="4">
        <v>1</v>
      </c>
      <c r="BR30" s="4"/>
      <c r="BS30" s="4"/>
      <c r="BT30" s="4"/>
      <c r="BU30" s="4"/>
      <c r="BV30" s="4">
        <v>1</v>
      </c>
      <c r="BW30" s="4">
        <v>1</v>
      </c>
      <c r="BX30" s="4"/>
      <c r="BY30" s="4"/>
      <c r="BZ30" s="55"/>
      <c r="CA30" s="55"/>
      <c r="CB30" s="55">
        <v>1</v>
      </c>
      <c r="CC30" s="4">
        <v>1</v>
      </c>
      <c r="CD30" s="4"/>
      <c r="CE30" s="4"/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>
        <v>1</v>
      </c>
      <c r="CP30" s="4"/>
      <c r="CQ30" s="4"/>
      <c r="CR30" s="4"/>
      <c r="CS30" s="4"/>
      <c r="CT30" s="4">
        <v>1</v>
      </c>
      <c r="CU30" s="4">
        <v>1</v>
      </c>
      <c r="CV30" s="4"/>
      <c r="CW30" s="4"/>
      <c r="CX30" s="4">
        <v>1</v>
      </c>
      <c r="CY30" s="4"/>
      <c r="CZ30" s="4"/>
      <c r="DA30" s="4"/>
      <c r="DB30" s="4"/>
      <c r="DC30" s="4">
        <v>1</v>
      </c>
      <c r="DD30" s="4">
        <v>1</v>
      </c>
      <c r="DE30" s="4"/>
      <c r="DF30" s="4"/>
      <c r="DG30" s="4">
        <v>1</v>
      </c>
      <c r="DH30" s="4"/>
      <c r="DI30" s="4"/>
      <c r="DJ30" s="4"/>
      <c r="DK30" s="4"/>
      <c r="DL30" s="4">
        <v>1</v>
      </c>
      <c r="DM30" s="4">
        <v>1</v>
      </c>
      <c r="DN30" s="4"/>
      <c r="DO30" s="4"/>
      <c r="DP30" s="4">
        <v>1</v>
      </c>
      <c r="DQ30" s="4"/>
      <c r="DR30" s="4"/>
      <c r="DS30" s="4"/>
      <c r="DT30" s="4"/>
      <c r="DU30" s="4">
        <v>1</v>
      </c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/>
      <c r="EG30" s="4">
        <v>1</v>
      </c>
      <c r="EH30" s="4">
        <v>1</v>
      </c>
      <c r="EI30" s="4"/>
      <c r="EJ30" s="4"/>
      <c r="EK30" s="4">
        <v>1</v>
      </c>
      <c r="EL30" s="4"/>
      <c r="EM30" s="4"/>
      <c r="EN30" s="4"/>
      <c r="EO30" s="4"/>
      <c r="EP30" s="4">
        <v>1</v>
      </c>
      <c r="EQ30" s="4">
        <v>1</v>
      </c>
      <c r="ER30" s="4"/>
      <c r="ES30" s="4"/>
      <c r="ET30" s="4">
        <v>1</v>
      </c>
      <c r="EU30" s="4"/>
      <c r="EV30" s="4"/>
      <c r="EW30" s="4"/>
      <c r="EX30" s="4"/>
      <c r="EY30" s="4">
        <v>1</v>
      </c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4">
        <v>1</v>
      </c>
      <c r="FI30" s="4">
        <v>1</v>
      </c>
      <c r="FJ30" s="4"/>
      <c r="FK30" s="4"/>
      <c r="FL30" s="4">
        <v>1</v>
      </c>
      <c r="FM30" s="4"/>
      <c r="FN30" s="4"/>
      <c r="FO30" s="4"/>
      <c r="FP30" s="4"/>
      <c r="FQ30" s="4">
        <v>1</v>
      </c>
      <c r="FR30" s="4">
        <v>1</v>
      </c>
      <c r="FS30" s="4"/>
      <c r="FT30" s="4"/>
      <c r="FU30" s="4">
        <v>1</v>
      </c>
      <c r="FV30" s="4"/>
      <c r="FW30" s="4"/>
      <c r="FX30" s="4"/>
      <c r="FY30" s="4"/>
      <c r="FZ30" s="4">
        <v>1</v>
      </c>
      <c r="GA30" s="4">
        <v>1</v>
      </c>
      <c r="GB30" s="4"/>
      <c r="GC30" s="4"/>
      <c r="GD30" s="4"/>
      <c r="GE30" s="4"/>
      <c r="GF30" s="4">
        <v>1</v>
      </c>
      <c r="GG30" s="4">
        <v>1</v>
      </c>
      <c r="GH30" s="4"/>
      <c r="GI30" s="4"/>
      <c r="GJ30" s="4">
        <v>1</v>
      </c>
      <c r="GK30" s="4"/>
      <c r="GL30" s="4"/>
      <c r="GM30" s="4"/>
      <c r="GN30" s="4"/>
      <c r="GO30" s="4">
        <v>1</v>
      </c>
      <c r="GP30" s="4">
        <v>1</v>
      </c>
      <c r="GQ30" s="4"/>
      <c r="GR30" s="4"/>
      <c r="GS30" s="4">
        <v>1</v>
      </c>
      <c r="GT30" s="4"/>
      <c r="GU30" s="4"/>
      <c r="GV30" s="4"/>
      <c r="GW30" s="4"/>
      <c r="GX30" s="4">
        <v>1</v>
      </c>
      <c r="GY30" s="4">
        <v>1</v>
      </c>
      <c r="GZ30" s="4"/>
      <c r="HA30" s="4"/>
      <c r="HB30" s="4">
        <v>1</v>
      </c>
      <c r="HC30" s="4"/>
      <c r="HD30" s="4"/>
      <c r="HE30" s="4"/>
      <c r="HF30" s="4"/>
      <c r="HG30" s="4">
        <v>1</v>
      </c>
      <c r="HH30" s="4">
        <v>1</v>
      </c>
      <c r="HI30" s="4"/>
      <c r="HJ30" s="4"/>
      <c r="HK30" s="4">
        <v>1</v>
      </c>
      <c r="HL30" s="4"/>
      <c r="HM30" s="4"/>
      <c r="HN30" s="4"/>
      <c r="HO30" s="4"/>
      <c r="HP30" s="4">
        <v>1</v>
      </c>
      <c r="HQ30" s="4">
        <v>1</v>
      </c>
      <c r="HR30" s="4"/>
      <c r="HS30" s="4"/>
      <c r="HT30" s="4"/>
      <c r="HU30" s="4"/>
      <c r="HV30" s="4">
        <v>1</v>
      </c>
      <c r="HW30" s="4">
        <v>1</v>
      </c>
      <c r="HX30" s="4"/>
      <c r="HY30" s="4"/>
      <c r="HZ30" s="25"/>
      <c r="IA30" s="4"/>
      <c r="IB30" s="4">
        <v>1</v>
      </c>
      <c r="IC30" s="25">
        <v>1</v>
      </c>
      <c r="ID30" s="4"/>
      <c r="IE30" s="4"/>
      <c r="IF30" s="4">
        <v>1</v>
      </c>
      <c r="IG30" s="4"/>
      <c r="IH30" s="4"/>
      <c r="II30" s="25">
        <v>1</v>
      </c>
      <c r="IJ30" s="4"/>
      <c r="IK30" s="4"/>
      <c r="IL30" s="25">
        <v>1</v>
      </c>
      <c r="IM30" s="4"/>
      <c r="IN30" s="4"/>
      <c r="IO30" s="25">
        <v>1</v>
      </c>
      <c r="IP30" s="4"/>
      <c r="IQ30" s="4"/>
      <c r="IR30" s="4">
        <v>1</v>
      </c>
      <c r="IS30" s="4"/>
      <c r="IT30" s="4"/>
      <c r="IU30" s="25">
        <v>1</v>
      </c>
      <c r="IV30" s="4"/>
      <c r="IW30" s="4"/>
      <c r="IX30" s="4">
        <v>1</v>
      </c>
      <c r="IY30" s="4"/>
      <c r="IZ30" s="4"/>
      <c r="JA30" s="25">
        <v>1</v>
      </c>
      <c r="JB30" s="4"/>
      <c r="JC30" s="4"/>
      <c r="JD30" s="25"/>
      <c r="JE30" s="4"/>
      <c r="JF30" s="4">
        <v>1</v>
      </c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25"/>
      <c r="JT30" s="4"/>
      <c r="JU30" s="4">
        <v>1</v>
      </c>
      <c r="JV30" s="25">
        <v>1</v>
      </c>
      <c r="JW30" s="4"/>
      <c r="JX30" s="4"/>
      <c r="JY30" s="4">
        <v>1</v>
      </c>
      <c r="JZ30" s="4"/>
      <c r="KA30" s="4"/>
      <c r="KB30" s="25">
        <v>1</v>
      </c>
      <c r="KC30" s="4"/>
      <c r="KD30" s="4"/>
      <c r="KE30" s="25">
        <v>1</v>
      </c>
      <c r="KF30" s="4"/>
      <c r="KG30" s="4"/>
      <c r="KH30" s="4">
        <v>1</v>
      </c>
      <c r="KI30" s="4"/>
      <c r="KJ30" s="4"/>
      <c r="KK30" s="25">
        <v>1</v>
      </c>
      <c r="KL30" s="4"/>
      <c r="KM30" s="4"/>
      <c r="KN30" s="25">
        <v>1</v>
      </c>
      <c r="KO30" s="4"/>
      <c r="KP30" s="4"/>
      <c r="KQ30" s="4">
        <v>1</v>
      </c>
      <c r="KR30" s="4"/>
      <c r="KS30" s="4"/>
      <c r="KT30" s="25">
        <v>1</v>
      </c>
      <c r="KU30" s="4"/>
      <c r="KV30" s="4"/>
      <c r="KW30" s="25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25">
        <v>1</v>
      </c>
      <c r="LM30" s="4"/>
      <c r="LN30" s="4"/>
      <c r="LO30" s="25">
        <v>1</v>
      </c>
      <c r="LP30" s="4"/>
      <c r="LQ30" s="4"/>
      <c r="LR30" s="4">
        <v>1</v>
      </c>
      <c r="LS30" s="4"/>
      <c r="LT30" s="4"/>
      <c r="LU30" s="25">
        <v>1</v>
      </c>
      <c r="LV30" s="4"/>
      <c r="LW30" s="4"/>
      <c r="LX30" s="25">
        <v>1</v>
      </c>
      <c r="LY30" s="4"/>
      <c r="LZ30" s="4"/>
      <c r="MA30" s="4">
        <v>1</v>
      </c>
      <c r="MB30" s="4"/>
      <c r="MC30" s="4"/>
      <c r="MD30" s="25">
        <v>1</v>
      </c>
      <c r="ME30" s="4"/>
      <c r="MF30" s="4"/>
      <c r="MG30" s="25">
        <v>1</v>
      </c>
      <c r="MH30" s="4"/>
      <c r="MI30" s="4"/>
      <c r="MJ30" s="4">
        <v>1</v>
      </c>
      <c r="MK30" s="4"/>
      <c r="ML30" s="4"/>
      <c r="MM30" s="25">
        <v>1</v>
      </c>
      <c r="MN30" s="4"/>
      <c r="MO30" s="4"/>
      <c r="MP30" s="25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25">
        <v>1</v>
      </c>
      <c r="NF30" s="4"/>
      <c r="NG30" s="4"/>
      <c r="NH30" s="25">
        <v>1</v>
      </c>
      <c r="NI30" s="4"/>
      <c r="NJ30" s="4"/>
      <c r="NK30" s="4">
        <v>1</v>
      </c>
      <c r="NL30" s="4"/>
      <c r="NM30" s="4"/>
      <c r="NN30" s="25">
        <v>1</v>
      </c>
      <c r="NO30" s="4"/>
      <c r="NP30" s="4"/>
      <c r="NQ30" s="25">
        <v>1</v>
      </c>
      <c r="NR30" s="4"/>
      <c r="NS30" s="4"/>
      <c r="NT30" s="4">
        <v>1</v>
      </c>
      <c r="NU30" s="4"/>
      <c r="NV30" s="4"/>
      <c r="NW30" s="25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25">
        <v>1</v>
      </c>
      <c r="OM30" s="4"/>
      <c r="ON30" s="4"/>
      <c r="OO30" s="25">
        <v>1</v>
      </c>
      <c r="OP30" s="4"/>
      <c r="OQ30" s="4"/>
      <c r="OR30" s="4">
        <v>1</v>
      </c>
      <c r="OS30" s="4"/>
      <c r="OT30" s="4"/>
      <c r="OU30" s="25">
        <v>1</v>
      </c>
      <c r="OV30" s="4"/>
      <c r="OW30" s="4"/>
      <c r="OX30" s="25">
        <v>1</v>
      </c>
      <c r="OY30" s="4"/>
      <c r="OZ30" s="4"/>
      <c r="PA30" s="4">
        <v>1</v>
      </c>
      <c r="PB30" s="4"/>
      <c r="PC30" s="4"/>
      <c r="PD30" s="25">
        <v>1</v>
      </c>
      <c r="PE30" s="4"/>
      <c r="PF30" s="4"/>
      <c r="PG30" s="25">
        <v>1</v>
      </c>
      <c r="PH30" s="4"/>
      <c r="PI30" s="4"/>
      <c r="PJ30" s="4">
        <v>1</v>
      </c>
      <c r="PK30" s="4"/>
      <c r="PL30" s="4"/>
      <c r="PM30" s="25">
        <v>1</v>
      </c>
      <c r="PN30" s="4"/>
      <c r="PO30" s="4"/>
      <c r="PP30" s="25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25">
        <v>1</v>
      </c>
      <c r="QF30" s="4"/>
      <c r="QG30" s="4"/>
      <c r="QH30" s="25">
        <v>1</v>
      </c>
      <c r="QI30" s="4"/>
      <c r="QJ30" s="4"/>
      <c r="QK30" s="4">
        <v>1</v>
      </c>
      <c r="QL30" s="4"/>
      <c r="QM30" s="4"/>
      <c r="QN30" s="25">
        <v>1</v>
      </c>
      <c r="QO30" s="4"/>
      <c r="QP30" s="4"/>
      <c r="QQ30" s="25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</row>
    <row r="31" spans="1:653" ht="15.75">
      <c r="A31" s="3">
        <v>18</v>
      </c>
      <c r="B31" t="s">
        <v>3188</v>
      </c>
      <c r="C31" s="5"/>
      <c r="D31" s="3">
        <v>1</v>
      </c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/>
      <c r="V31" s="4"/>
      <c r="W31" s="4"/>
      <c r="X31" s="5"/>
      <c r="Y31" s="48">
        <v>1</v>
      </c>
      <c r="Z31" s="48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/>
      <c r="AR31" s="4"/>
      <c r="AS31" s="5"/>
      <c r="AT31" s="48">
        <v>1</v>
      </c>
      <c r="AU31" s="48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/>
      <c r="BM31" s="4"/>
      <c r="BN31" s="5"/>
      <c r="BO31" s="48">
        <v>1</v>
      </c>
      <c r="BP31" s="48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55"/>
      <c r="CA31" s="55">
        <v>1</v>
      </c>
      <c r="CB31" s="55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>
        <v>1</v>
      </c>
      <c r="FS31" s="4"/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25">
        <v>1</v>
      </c>
      <c r="IA31" s="4"/>
      <c r="IB31" s="4"/>
      <c r="IC31" s="25">
        <v>1</v>
      </c>
      <c r="ID31" s="4"/>
      <c r="IE31" s="4"/>
      <c r="IF31" s="4"/>
      <c r="IG31" s="4">
        <v>1</v>
      </c>
      <c r="IH31" s="4"/>
      <c r="II31" s="25"/>
      <c r="IJ31" s="4"/>
      <c r="IK31" s="4">
        <v>1</v>
      </c>
      <c r="IL31" s="25">
        <v>1</v>
      </c>
      <c r="IM31" s="4"/>
      <c r="IN31" s="4"/>
      <c r="IO31" s="25">
        <v>1</v>
      </c>
      <c r="IP31" s="4"/>
      <c r="IQ31" s="4"/>
      <c r="IR31" s="4"/>
      <c r="IS31" s="4">
        <v>1</v>
      </c>
      <c r="IT31" s="4"/>
      <c r="IU31" s="25">
        <v>1</v>
      </c>
      <c r="IV31" s="4"/>
      <c r="IW31" s="4"/>
      <c r="IX31" s="4"/>
      <c r="IY31" s="4">
        <v>1</v>
      </c>
      <c r="IZ31" s="4"/>
      <c r="JA31" s="25">
        <v>1</v>
      </c>
      <c r="JB31" s="4"/>
      <c r="JC31" s="4"/>
      <c r="JD31" s="25">
        <v>1</v>
      </c>
      <c r="JE31" s="4"/>
      <c r="JF31" s="4"/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>
        <v>1</v>
      </c>
      <c r="JQ31" s="4"/>
      <c r="JR31" s="4"/>
      <c r="JS31" s="25">
        <v>1</v>
      </c>
      <c r="JT31" s="4"/>
      <c r="JU31" s="4"/>
      <c r="JV31" s="25">
        <v>1</v>
      </c>
      <c r="JW31" s="4"/>
      <c r="JX31" s="4"/>
      <c r="JY31" s="4"/>
      <c r="JZ31" s="4">
        <v>1</v>
      </c>
      <c r="KA31" s="4"/>
      <c r="KB31" s="25">
        <v>1</v>
      </c>
      <c r="KC31" s="4"/>
      <c r="KD31" s="4"/>
      <c r="KE31" s="25">
        <v>1</v>
      </c>
      <c r="KF31" s="4"/>
      <c r="KG31" s="4"/>
      <c r="KH31" s="4"/>
      <c r="KI31" s="4">
        <v>1</v>
      </c>
      <c r="KJ31" s="4"/>
      <c r="KK31" s="25">
        <v>1</v>
      </c>
      <c r="KL31" s="4"/>
      <c r="KM31" s="4"/>
      <c r="KN31" s="25">
        <v>1</v>
      </c>
      <c r="KO31" s="4"/>
      <c r="KP31" s="4"/>
      <c r="KQ31" s="4"/>
      <c r="KR31" s="4">
        <v>1</v>
      </c>
      <c r="KS31" s="4"/>
      <c r="KT31" s="25">
        <v>1</v>
      </c>
      <c r="KU31" s="4"/>
      <c r="KV31" s="4"/>
      <c r="KW31" s="25">
        <v>1</v>
      </c>
      <c r="KX31" s="4"/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25">
        <v>1</v>
      </c>
      <c r="LM31" s="4"/>
      <c r="LN31" s="4"/>
      <c r="LO31" s="25">
        <v>1</v>
      </c>
      <c r="LP31" s="4"/>
      <c r="LQ31" s="4"/>
      <c r="LR31" s="4"/>
      <c r="LS31" s="4">
        <v>1</v>
      </c>
      <c r="LT31" s="4"/>
      <c r="LU31" s="25">
        <v>1</v>
      </c>
      <c r="LV31" s="4"/>
      <c r="LW31" s="4"/>
      <c r="LX31" s="25">
        <v>1</v>
      </c>
      <c r="LY31" s="4"/>
      <c r="LZ31" s="4"/>
      <c r="MA31" s="4"/>
      <c r="MB31" s="4">
        <v>1</v>
      </c>
      <c r="MC31" s="4"/>
      <c r="MD31" s="25">
        <v>1</v>
      </c>
      <c r="ME31" s="4"/>
      <c r="MF31" s="4"/>
      <c r="MG31" s="25">
        <v>1</v>
      </c>
      <c r="MH31" s="4"/>
      <c r="MI31" s="4"/>
      <c r="MJ31" s="4"/>
      <c r="MK31" s="4">
        <v>1</v>
      </c>
      <c r="ML31" s="4"/>
      <c r="MM31" s="25">
        <v>1</v>
      </c>
      <c r="MN31" s="4"/>
      <c r="MO31" s="4"/>
      <c r="MP31" s="25">
        <v>1</v>
      </c>
      <c r="MQ31" s="4"/>
      <c r="MR31" s="4"/>
      <c r="MS31" s="4"/>
      <c r="MT31" s="4">
        <v>1</v>
      </c>
      <c r="MU31" s="4"/>
      <c r="MV31" s="4">
        <v>1</v>
      </c>
      <c r="MW31" s="4"/>
      <c r="MX31" s="4"/>
      <c r="MY31" s="4"/>
      <c r="MZ31" s="4">
        <v>1</v>
      </c>
      <c r="NA31" s="4"/>
      <c r="NB31" s="4">
        <v>1</v>
      </c>
      <c r="NC31" s="4"/>
      <c r="ND31" s="4"/>
      <c r="NE31" s="25">
        <v>1</v>
      </c>
      <c r="NF31" s="4"/>
      <c r="NG31" s="4"/>
      <c r="NH31" s="25">
        <v>1</v>
      </c>
      <c r="NI31" s="4"/>
      <c r="NJ31" s="4"/>
      <c r="NK31" s="4"/>
      <c r="NL31" s="4">
        <v>1</v>
      </c>
      <c r="NM31" s="4"/>
      <c r="NN31" s="25">
        <v>1</v>
      </c>
      <c r="NO31" s="4"/>
      <c r="NP31" s="4"/>
      <c r="NQ31" s="25">
        <v>1</v>
      </c>
      <c r="NR31" s="4"/>
      <c r="NS31" s="4"/>
      <c r="NT31" s="4"/>
      <c r="NU31" s="4">
        <v>1</v>
      </c>
      <c r="NV31" s="4"/>
      <c r="NW31" s="25">
        <v>1</v>
      </c>
      <c r="NX31" s="4"/>
      <c r="NY31" s="4"/>
      <c r="NZ31" s="4"/>
      <c r="OA31" s="4">
        <v>1</v>
      </c>
      <c r="OB31" s="4"/>
      <c r="OC31" s="4">
        <v>1</v>
      </c>
      <c r="OD31" s="4"/>
      <c r="OE31" s="4"/>
      <c r="OF31" s="4"/>
      <c r="OG31" s="4">
        <v>1</v>
      </c>
      <c r="OH31" s="4"/>
      <c r="OI31" s="4">
        <v>1</v>
      </c>
      <c r="OJ31" s="4"/>
      <c r="OK31" s="4"/>
      <c r="OL31" s="25">
        <v>1</v>
      </c>
      <c r="OM31" s="4"/>
      <c r="ON31" s="4"/>
      <c r="OO31" s="25">
        <v>1</v>
      </c>
      <c r="OP31" s="4"/>
      <c r="OQ31" s="4"/>
      <c r="OR31" s="4"/>
      <c r="OS31" s="4">
        <v>1</v>
      </c>
      <c r="OT31" s="4"/>
      <c r="OU31" s="25">
        <v>1</v>
      </c>
      <c r="OV31" s="4"/>
      <c r="OW31" s="4"/>
      <c r="OX31" s="25">
        <v>1</v>
      </c>
      <c r="OY31" s="4"/>
      <c r="OZ31" s="4"/>
      <c r="PA31" s="4"/>
      <c r="PB31" s="4">
        <v>1</v>
      </c>
      <c r="PC31" s="4"/>
      <c r="PD31" s="25">
        <v>1</v>
      </c>
      <c r="PE31" s="4"/>
      <c r="PF31" s="4"/>
      <c r="PG31" s="25">
        <v>1</v>
      </c>
      <c r="PH31" s="4"/>
      <c r="PI31" s="4"/>
      <c r="PJ31" s="4"/>
      <c r="PK31" s="4">
        <v>1</v>
      </c>
      <c r="PL31" s="4"/>
      <c r="PM31" s="25">
        <v>1</v>
      </c>
      <c r="PN31" s="4"/>
      <c r="PO31" s="4"/>
      <c r="PP31" s="25">
        <v>1</v>
      </c>
      <c r="PQ31" s="4"/>
      <c r="PR31" s="4"/>
      <c r="PS31" s="4"/>
      <c r="PT31" s="4">
        <v>1</v>
      </c>
      <c r="PU31" s="4"/>
      <c r="PV31" s="4">
        <v>1</v>
      </c>
      <c r="PW31" s="4"/>
      <c r="PX31" s="4"/>
      <c r="PY31" s="4"/>
      <c r="PZ31" s="4">
        <v>1</v>
      </c>
      <c r="QA31" s="4"/>
      <c r="QB31" s="4">
        <v>1</v>
      </c>
      <c r="QC31" s="4"/>
      <c r="QD31" s="4"/>
      <c r="QE31" s="25">
        <v>1</v>
      </c>
      <c r="QF31" s="4"/>
      <c r="QG31" s="4"/>
      <c r="QH31" s="25">
        <v>1</v>
      </c>
      <c r="QI31" s="4"/>
      <c r="QJ31" s="4"/>
      <c r="QK31" s="4"/>
      <c r="QL31" s="4">
        <v>1</v>
      </c>
      <c r="QM31" s="4"/>
      <c r="QN31" s="25">
        <v>1</v>
      </c>
      <c r="QO31" s="4"/>
      <c r="QP31" s="4"/>
      <c r="QQ31" s="25">
        <v>1</v>
      </c>
      <c r="QR31" s="4"/>
      <c r="QS31" s="4"/>
      <c r="QT31" s="4"/>
      <c r="QU31" s="4">
        <v>1</v>
      </c>
      <c r="QV31" s="4"/>
      <c r="QW31" s="4">
        <v>1</v>
      </c>
      <c r="QX31" s="4"/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>
        <v>1</v>
      </c>
      <c r="RJ31" s="4"/>
      <c r="RK31" s="4"/>
      <c r="RL31" s="4">
        <v>1</v>
      </c>
      <c r="RM31" s="4"/>
      <c r="RN31" s="4"/>
      <c r="RO31" s="4"/>
      <c r="RP31" s="4">
        <v>1</v>
      </c>
      <c r="RQ31" s="4"/>
      <c r="RR31" s="4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>
        <v>1</v>
      </c>
      <c r="SC31" s="4"/>
      <c r="SD31" s="4"/>
      <c r="SE31" s="4">
        <v>1</v>
      </c>
      <c r="SF31" s="4"/>
      <c r="SG31" s="4">
        <v>1</v>
      </c>
      <c r="SH31" s="4"/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4"/>
      <c r="SY31" s="4"/>
      <c r="SZ31" s="4">
        <v>1</v>
      </c>
      <c r="TA31" s="4"/>
      <c r="TB31" s="4"/>
      <c r="TC31" s="4">
        <v>1</v>
      </c>
      <c r="TD31" s="4"/>
      <c r="TE31" s="4">
        <v>1</v>
      </c>
      <c r="TF31" s="4"/>
      <c r="TG31" s="4"/>
      <c r="TH31" s="4">
        <v>1</v>
      </c>
      <c r="TI31" s="4"/>
      <c r="TJ31" s="4"/>
      <c r="TK31" s="4"/>
      <c r="TL31" s="4">
        <v>1</v>
      </c>
      <c r="TM31" s="4"/>
      <c r="TN31" s="4"/>
      <c r="TO31" s="4">
        <v>1</v>
      </c>
      <c r="TP31" s="4"/>
      <c r="TQ31" s="4">
        <v>1</v>
      </c>
      <c r="TR31" s="4"/>
      <c r="TS31" s="4"/>
      <c r="TT31" s="4">
        <v>1</v>
      </c>
      <c r="TU31" s="4"/>
      <c r="TV31" s="4"/>
      <c r="TW31" s="4"/>
      <c r="TX31" s="4">
        <v>1</v>
      </c>
      <c r="TY31" s="4"/>
      <c r="TZ31" s="4"/>
      <c r="UA31" s="4">
        <v>1</v>
      </c>
      <c r="UB31" s="4"/>
      <c r="UC31" s="4">
        <v>1</v>
      </c>
      <c r="UD31" s="4"/>
      <c r="UE31" s="4"/>
      <c r="UF31" s="4">
        <v>1</v>
      </c>
      <c r="UG31" s="4"/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/>
      <c r="UV31" s="4">
        <v>1</v>
      </c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>
        <v>1</v>
      </c>
      <c r="VL31" s="4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4"/>
      <c r="VV31" s="4"/>
      <c r="VW31" s="4">
        <v>1</v>
      </c>
      <c r="VX31" s="4"/>
      <c r="VY31" s="4">
        <v>1</v>
      </c>
      <c r="VZ31" s="4"/>
      <c r="WA31" s="4"/>
      <c r="WB31" s="4">
        <v>1</v>
      </c>
      <c r="WC31" s="4"/>
      <c r="WD31" s="4"/>
      <c r="WE31" s="4"/>
      <c r="WF31" s="4">
        <v>1</v>
      </c>
      <c r="WG31" s="4"/>
      <c r="WH31" s="4"/>
      <c r="WI31" s="4">
        <v>1</v>
      </c>
      <c r="WJ31" s="4"/>
      <c r="WK31" s="4">
        <v>1</v>
      </c>
      <c r="WL31" s="4"/>
      <c r="WM31" s="4"/>
      <c r="WN31" s="4">
        <v>1</v>
      </c>
      <c r="WO31" s="4"/>
      <c r="WP31" s="4"/>
      <c r="WQ31" s="4"/>
      <c r="WR31" s="4">
        <v>1</v>
      </c>
      <c r="WS31" s="4"/>
      <c r="WT31" s="4"/>
      <c r="WU31" s="4">
        <v>1</v>
      </c>
      <c r="WV31" s="4"/>
    </row>
    <row r="32" spans="1:653" ht="15.75">
      <c r="A32" s="3">
        <v>19</v>
      </c>
      <c r="B32" t="s">
        <v>3189</v>
      </c>
      <c r="C32" s="5">
        <v>1</v>
      </c>
      <c r="D32" s="3"/>
      <c r="E32" s="3"/>
      <c r="F32" s="4"/>
      <c r="G32" s="4"/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/>
      <c r="T32" s="4">
        <v>1</v>
      </c>
      <c r="U32" s="4">
        <v>1</v>
      </c>
      <c r="V32" s="4"/>
      <c r="W32" s="4"/>
      <c r="X32" s="5">
        <v>1</v>
      </c>
      <c r="Y32" s="48"/>
      <c r="Z32" s="48"/>
      <c r="AA32" s="4"/>
      <c r="AB32" s="4"/>
      <c r="AC32" s="4">
        <v>1</v>
      </c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/>
      <c r="AO32" s="4">
        <v>1</v>
      </c>
      <c r="AP32" s="4">
        <v>1</v>
      </c>
      <c r="AQ32" s="4"/>
      <c r="AR32" s="4"/>
      <c r="AS32" s="5">
        <v>1</v>
      </c>
      <c r="AT32" s="48"/>
      <c r="AU32" s="48"/>
      <c r="AV32" s="4"/>
      <c r="AW32" s="4"/>
      <c r="AX32" s="4">
        <v>1</v>
      </c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/>
      <c r="BJ32" s="4">
        <v>1</v>
      </c>
      <c r="BK32" s="4">
        <v>1</v>
      </c>
      <c r="BL32" s="4"/>
      <c r="BM32" s="4"/>
      <c r="BN32" s="5">
        <v>1</v>
      </c>
      <c r="BO32" s="48"/>
      <c r="BP32" s="48"/>
      <c r="BQ32" s="4"/>
      <c r="BR32" s="4"/>
      <c r="BS32" s="4">
        <v>1</v>
      </c>
      <c r="BT32" s="4">
        <v>1</v>
      </c>
      <c r="BU32" s="4"/>
      <c r="BV32" s="4"/>
      <c r="BW32" s="4">
        <v>1</v>
      </c>
      <c r="BX32" s="4"/>
      <c r="BY32" s="4"/>
      <c r="BZ32" s="55">
        <v>1</v>
      </c>
      <c r="CA32" s="55"/>
      <c r="CB32" s="55"/>
      <c r="CC32" s="4"/>
      <c r="CD32" s="4"/>
      <c r="CE32" s="4">
        <v>1</v>
      </c>
      <c r="CF32" s="4">
        <v>1</v>
      </c>
      <c r="CG32" s="4"/>
      <c r="CH32" s="4"/>
      <c r="CI32" s="4">
        <v>1</v>
      </c>
      <c r="CJ32" s="4"/>
      <c r="CK32" s="4"/>
      <c r="CL32" s="4"/>
      <c r="CM32" s="4"/>
      <c r="CN32" s="4">
        <v>1</v>
      </c>
      <c r="CO32" s="4">
        <v>1</v>
      </c>
      <c r="CP32" s="4"/>
      <c r="CQ32" s="4"/>
      <c r="CR32" s="4">
        <v>1</v>
      </c>
      <c r="CS32" s="4"/>
      <c r="CT32" s="4"/>
      <c r="CU32" s="4"/>
      <c r="CV32" s="4"/>
      <c r="CW32" s="4">
        <v>1</v>
      </c>
      <c r="CX32" s="4">
        <v>1</v>
      </c>
      <c r="CY32" s="4"/>
      <c r="CZ32" s="4"/>
      <c r="DA32" s="4">
        <v>1</v>
      </c>
      <c r="DB32" s="4"/>
      <c r="DC32" s="4"/>
      <c r="DD32" s="4"/>
      <c r="DE32" s="4"/>
      <c r="DF32" s="4">
        <v>1</v>
      </c>
      <c r="DG32" s="4">
        <v>1</v>
      </c>
      <c r="DH32" s="4"/>
      <c r="DI32" s="4"/>
      <c r="DJ32" s="4">
        <v>1</v>
      </c>
      <c r="DK32" s="4"/>
      <c r="DL32" s="4"/>
      <c r="DM32" s="4"/>
      <c r="DN32" s="4"/>
      <c r="DO32" s="4">
        <v>1</v>
      </c>
      <c r="DP32" s="4">
        <v>1</v>
      </c>
      <c r="DQ32" s="4"/>
      <c r="DR32" s="4"/>
      <c r="DS32" s="4">
        <v>1</v>
      </c>
      <c r="DT32" s="4"/>
      <c r="DU32" s="4"/>
      <c r="DV32" s="4"/>
      <c r="DW32" s="4"/>
      <c r="DX32" s="4">
        <v>1</v>
      </c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/>
      <c r="EJ32" s="4">
        <v>1</v>
      </c>
      <c r="EK32" s="4">
        <v>1</v>
      </c>
      <c r="EL32" s="4"/>
      <c r="EM32" s="4"/>
      <c r="EN32" s="4">
        <v>1</v>
      </c>
      <c r="EO32" s="4"/>
      <c r="EP32" s="4"/>
      <c r="EQ32" s="4"/>
      <c r="ER32" s="4"/>
      <c r="ES32" s="4">
        <v>1</v>
      </c>
      <c r="ET32" s="4">
        <v>1</v>
      </c>
      <c r="EU32" s="4"/>
      <c r="EV32" s="4"/>
      <c r="EW32" s="4">
        <v>1</v>
      </c>
      <c r="EX32" s="4"/>
      <c r="EY32" s="4"/>
      <c r="EZ32" s="4"/>
      <c r="FA32" s="4"/>
      <c r="FB32" s="4">
        <v>1</v>
      </c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>
        <v>1</v>
      </c>
      <c r="FL32" s="4">
        <v>1</v>
      </c>
      <c r="FM32" s="4"/>
      <c r="FN32" s="4"/>
      <c r="FO32" s="4">
        <v>1</v>
      </c>
      <c r="FP32" s="4"/>
      <c r="FQ32" s="4"/>
      <c r="FR32" s="4"/>
      <c r="FS32" s="4"/>
      <c r="FT32" s="4">
        <v>1</v>
      </c>
      <c r="FU32" s="4">
        <v>1</v>
      </c>
      <c r="FV32" s="4"/>
      <c r="FW32" s="4"/>
      <c r="FX32" s="4">
        <v>1</v>
      </c>
      <c r="FY32" s="4"/>
      <c r="FZ32" s="4"/>
      <c r="GA32" s="4"/>
      <c r="GB32" s="4"/>
      <c r="GC32" s="4">
        <v>1</v>
      </c>
      <c r="GD32" s="4">
        <v>1</v>
      </c>
      <c r="GE32" s="4"/>
      <c r="GF32" s="4"/>
      <c r="GG32" s="4"/>
      <c r="GH32" s="4"/>
      <c r="GI32" s="4">
        <v>1</v>
      </c>
      <c r="GJ32" s="4">
        <v>1</v>
      </c>
      <c r="GK32" s="4"/>
      <c r="GL32" s="4"/>
      <c r="GM32" s="4">
        <v>1</v>
      </c>
      <c r="GN32" s="4"/>
      <c r="GO32" s="4"/>
      <c r="GP32" s="4"/>
      <c r="GQ32" s="4"/>
      <c r="GR32" s="4">
        <v>1</v>
      </c>
      <c r="GS32" s="4">
        <v>1</v>
      </c>
      <c r="GT32" s="4"/>
      <c r="GU32" s="4"/>
      <c r="GV32" s="4">
        <v>1</v>
      </c>
      <c r="GW32" s="4"/>
      <c r="GX32" s="4"/>
      <c r="GY32" s="4"/>
      <c r="GZ32" s="4"/>
      <c r="HA32" s="4">
        <v>1</v>
      </c>
      <c r="HB32" s="4">
        <v>1</v>
      </c>
      <c r="HC32" s="4"/>
      <c r="HD32" s="4"/>
      <c r="HE32" s="4">
        <v>1</v>
      </c>
      <c r="HF32" s="4"/>
      <c r="HG32" s="4"/>
      <c r="HH32" s="4"/>
      <c r="HI32" s="4"/>
      <c r="HJ32" s="4">
        <v>1</v>
      </c>
      <c r="HK32" s="4">
        <v>1</v>
      </c>
      <c r="HL32" s="4"/>
      <c r="HM32" s="4"/>
      <c r="HN32" s="4">
        <v>1</v>
      </c>
      <c r="HO32" s="4"/>
      <c r="HP32" s="4"/>
      <c r="HQ32" s="4"/>
      <c r="HR32" s="4"/>
      <c r="HS32" s="4">
        <v>1</v>
      </c>
      <c r="HT32" s="4">
        <v>1</v>
      </c>
      <c r="HU32" s="4"/>
      <c r="HV32" s="4"/>
      <c r="HW32" s="4"/>
      <c r="HX32" s="4"/>
      <c r="HY32" s="4">
        <v>1</v>
      </c>
      <c r="HZ32" s="25">
        <v>1</v>
      </c>
      <c r="IA32" s="4"/>
      <c r="IB32" s="4"/>
      <c r="IC32" s="25">
        <v>1</v>
      </c>
      <c r="ID32" s="4"/>
      <c r="IE32" s="4"/>
      <c r="IF32" s="4">
        <v>1</v>
      </c>
      <c r="IG32" s="4"/>
      <c r="IH32" s="4"/>
      <c r="II32" s="25">
        <v>1</v>
      </c>
      <c r="IJ32" s="4"/>
      <c r="IK32" s="4"/>
      <c r="IL32" s="25"/>
      <c r="IM32" s="4">
        <v>1</v>
      </c>
      <c r="IN32" s="4"/>
      <c r="IO32" s="25"/>
      <c r="IP32" s="4">
        <v>1</v>
      </c>
      <c r="IQ32" s="4"/>
      <c r="IR32" s="4">
        <v>1</v>
      </c>
      <c r="IS32" s="4"/>
      <c r="IT32" s="4"/>
      <c r="IU32" s="25"/>
      <c r="IV32" s="4">
        <v>1</v>
      </c>
      <c r="IW32" s="4"/>
      <c r="IX32" s="4">
        <v>1</v>
      </c>
      <c r="IY32" s="4"/>
      <c r="IZ32" s="4"/>
      <c r="JA32" s="25">
        <v>1</v>
      </c>
      <c r="JB32" s="4"/>
      <c r="JC32" s="4"/>
      <c r="JD32" s="25">
        <v>1</v>
      </c>
      <c r="JE32" s="4"/>
      <c r="JF32" s="4"/>
      <c r="JG32" s="4">
        <v>1</v>
      </c>
      <c r="JH32" s="4"/>
      <c r="JI32" s="4"/>
      <c r="JJ32" s="4"/>
      <c r="JK32" s="4"/>
      <c r="JL32" s="4">
        <v>1</v>
      </c>
      <c r="JM32" s="4">
        <v>1</v>
      </c>
      <c r="JN32" s="4"/>
      <c r="JO32" s="4"/>
      <c r="JP32" s="4">
        <v>1</v>
      </c>
      <c r="JQ32" s="4"/>
      <c r="JR32" s="4"/>
      <c r="JS32" s="25">
        <v>1</v>
      </c>
      <c r="JT32" s="4"/>
      <c r="JU32" s="4"/>
      <c r="JV32" s="25">
        <v>1</v>
      </c>
      <c r="JW32" s="4"/>
      <c r="JX32" s="4"/>
      <c r="JY32" s="4">
        <v>1</v>
      </c>
      <c r="JZ32" s="4"/>
      <c r="KA32" s="4"/>
      <c r="KB32" s="25">
        <v>1</v>
      </c>
      <c r="KC32" s="4"/>
      <c r="KD32" s="4"/>
      <c r="KE32" s="25">
        <v>1</v>
      </c>
      <c r="KF32" s="4"/>
      <c r="KG32" s="4"/>
      <c r="KH32" s="4">
        <v>1</v>
      </c>
      <c r="KI32" s="4"/>
      <c r="KJ32" s="4"/>
      <c r="KK32" s="25">
        <v>1</v>
      </c>
      <c r="KL32" s="4"/>
      <c r="KM32" s="4"/>
      <c r="KN32" s="25">
        <v>1</v>
      </c>
      <c r="KO32" s="4"/>
      <c r="KP32" s="4"/>
      <c r="KQ32" s="4">
        <v>1</v>
      </c>
      <c r="KR32" s="4"/>
      <c r="KS32" s="4"/>
      <c r="KT32" s="25">
        <v>1</v>
      </c>
      <c r="KU32" s="4"/>
      <c r="KV32" s="4"/>
      <c r="KW32" s="25">
        <v>1</v>
      </c>
      <c r="KX32" s="4"/>
      <c r="KY32" s="4"/>
      <c r="KZ32" s="4">
        <v>1</v>
      </c>
      <c r="LA32" s="4"/>
      <c r="LB32" s="4"/>
      <c r="LC32" s="4"/>
      <c r="LD32" s="4"/>
      <c r="LE32" s="4">
        <v>1</v>
      </c>
      <c r="LF32" s="4">
        <v>1</v>
      </c>
      <c r="LG32" s="4"/>
      <c r="LH32" s="4"/>
      <c r="LI32" s="4">
        <v>1</v>
      </c>
      <c r="LJ32" s="4"/>
      <c r="LK32" s="4"/>
      <c r="LL32" s="25">
        <v>1</v>
      </c>
      <c r="LM32" s="4"/>
      <c r="LN32" s="4"/>
      <c r="LO32" s="25">
        <v>1</v>
      </c>
      <c r="LP32" s="4"/>
      <c r="LQ32" s="4"/>
      <c r="LR32" s="4">
        <v>1</v>
      </c>
      <c r="LS32" s="4"/>
      <c r="LT32" s="4"/>
      <c r="LU32" s="25">
        <v>1</v>
      </c>
      <c r="LV32" s="4"/>
      <c r="LW32" s="4"/>
      <c r="LX32" s="25">
        <v>1</v>
      </c>
      <c r="LY32" s="4"/>
      <c r="LZ32" s="4"/>
      <c r="MA32" s="4">
        <v>1</v>
      </c>
      <c r="MB32" s="4"/>
      <c r="MC32" s="4"/>
      <c r="MD32" s="25">
        <v>1</v>
      </c>
      <c r="ME32" s="4"/>
      <c r="MF32" s="4"/>
      <c r="MG32" s="25">
        <v>1</v>
      </c>
      <c r="MH32" s="4"/>
      <c r="MI32" s="4"/>
      <c r="MJ32" s="4">
        <v>1</v>
      </c>
      <c r="MK32" s="4"/>
      <c r="ML32" s="4"/>
      <c r="MM32" s="25">
        <v>1</v>
      </c>
      <c r="MN32" s="4"/>
      <c r="MO32" s="4"/>
      <c r="MP32" s="25">
        <v>1</v>
      </c>
      <c r="MQ32" s="4"/>
      <c r="MR32" s="4"/>
      <c r="MS32" s="4">
        <v>1</v>
      </c>
      <c r="MT32" s="4"/>
      <c r="MU32" s="4"/>
      <c r="MV32" s="4"/>
      <c r="MW32" s="4"/>
      <c r="MX32" s="4">
        <v>1</v>
      </c>
      <c r="MY32" s="4">
        <v>1</v>
      </c>
      <c r="MZ32" s="4"/>
      <c r="NA32" s="4"/>
      <c r="NB32" s="4"/>
      <c r="NC32" s="4"/>
      <c r="ND32" s="4">
        <v>1</v>
      </c>
      <c r="NE32" s="25">
        <v>1</v>
      </c>
      <c r="NF32" s="4"/>
      <c r="NG32" s="4"/>
      <c r="NH32" s="25">
        <v>1</v>
      </c>
      <c r="NI32" s="4"/>
      <c r="NJ32" s="4"/>
      <c r="NK32" s="4">
        <v>1</v>
      </c>
      <c r="NL32" s="4"/>
      <c r="NM32" s="4"/>
      <c r="NN32" s="25">
        <v>1</v>
      </c>
      <c r="NO32" s="4"/>
      <c r="NP32" s="4"/>
      <c r="NQ32" s="25">
        <v>1</v>
      </c>
      <c r="NR32" s="4"/>
      <c r="NS32" s="4"/>
      <c r="NT32" s="4">
        <v>1</v>
      </c>
      <c r="NU32" s="4"/>
      <c r="NV32" s="4"/>
      <c r="NW32" s="25">
        <v>1</v>
      </c>
      <c r="NX32" s="4"/>
      <c r="NY32" s="4"/>
      <c r="NZ32" s="4">
        <v>1</v>
      </c>
      <c r="OA32" s="4"/>
      <c r="OB32" s="4"/>
      <c r="OC32" s="4"/>
      <c r="OD32" s="4"/>
      <c r="OE32" s="4">
        <v>1</v>
      </c>
      <c r="OF32" s="4">
        <v>1</v>
      </c>
      <c r="OG32" s="4"/>
      <c r="OH32" s="4"/>
      <c r="OI32" s="4"/>
      <c r="OJ32" s="4"/>
      <c r="OK32" s="4">
        <v>1</v>
      </c>
      <c r="OL32" s="25">
        <v>1</v>
      </c>
      <c r="OM32" s="4"/>
      <c r="ON32" s="4"/>
      <c r="OO32" s="25">
        <v>1</v>
      </c>
      <c r="OP32" s="4"/>
      <c r="OQ32" s="4"/>
      <c r="OR32" s="4">
        <v>1</v>
      </c>
      <c r="OS32" s="4"/>
      <c r="OT32" s="4"/>
      <c r="OU32" s="25">
        <v>1</v>
      </c>
      <c r="OV32" s="4"/>
      <c r="OW32" s="4"/>
      <c r="OX32" s="25">
        <v>1</v>
      </c>
      <c r="OY32" s="4"/>
      <c r="OZ32" s="4"/>
      <c r="PA32" s="4">
        <v>1</v>
      </c>
      <c r="PB32" s="4"/>
      <c r="PC32" s="4"/>
      <c r="PD32" s="25">
        <v>1</v>
      </c>
      <c r="PE32" s="4"/>
      <c r="PF32" s="4"/>
      <c r="PG32" s="25">
        <v>1</v>
      </c>
      <c r="PH32" s="4"/>
      <c r="PI32" s="4"/>
      <c r="PJ32" s="4">
        <v>1</v>
      </c>
      <c r="PK32" s="4"/>
      <c r="PL32" s="4"/>
      <c r="PM32" s="25">
        <v>1</v>
      </c>
      <c r="PN32" s="4"/>
      <c r="PO32" s="4"/>
      <c r="PP32" s="25">
        <v>1</v>
      </c>
      <c r="PQ32" s="4"/>
      <c r="PR32" s="4"/>
      <c r="PS32" s="4">
        <v>1</v>
      </c>
      <c r="PT32" s="4"/>
      <c r="PU32" s="4"/>
      <c r="PV32" s="4"/>
      <c r="PW32" s="4"/>
      <c r="PX32" s="4">
        <v>1</v>
      </c>
      <c r="PY32" s="4">
        <v>1</v>
      </c>
      <c r="PZ32" s="4"/>
      <c r="QA32" s="4"/>
      <c r="QB32" s="4"/>
      <c r="QC32" s="4"/>
      <c r="QD32" s="4">
        <v>1</v>
      </c>
      <c r="QE32" s="25">
        <v>1</v>
      </c>
      <c r="QF32" s="4"/>
      <c r="QG32" s="4"/>
      <c r="QH32" s="25">
        <v>1</v>
      </c>
      <c r="QI32" s="4"/>
      <c r="QJ32" s="4"/>
      <c r="QK32" s="4">
        <v>1</v>
      </c>
      <c r="QL32" s="4"/>
      <c r="QM32" s="4"/>
      <c r="QN32" s="25">
        <v>1</v>
      </c>
      <c r="QO32" s="4"/>
      <c r="QP32" s="4"/>
      <c r="QQ32" s="25">
        <v>1</v>
      </c>
      <c r="QR32" s="4"/>
      <c r="QS32" s="4"/>
      <c r="QT32" s="4">
        <v>1</v>
      </c>
      <c r="QU32" s="4"/>
      <c r="QV32" s="4"/>
      <c r="QW32" s="4"/>
      <c r="QX32" s="4">
        <v>1</v>
      </c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/>
      <c r="RV32" s="4">
        <v>1</v>
      </c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/>
      <c r="SH32" s="4">
        <v>1</v>
      </c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/>
      <c r="ST32" s="4">
        <v>1</v>
      </c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/>
      <c r="TF32" s="4">
        <v>1</v>
      </c>
      <c r="TG32" s="4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4"/>
      <c r="TQ32" s="4"/>
      <c r="TR32" s="4">
        <v>1</v>
      </c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/>
      <c r="VN32" s="4">
        <v>1</v>
      </c>
      <c r="VO32" s="4"/>
      <c r="VP32" s="4">
        <v>1</v>
      </c>
      <c r="VQ32" s="4"/>
      <c r="VR32" s="4"/>
      <c r="VS32" s="4">
        <v>1</v>
      </c>
      <c r="VT32" s="4"/>
      <c r="VU32" s="4"/>
      <c r="VV32" s="4">
        <v>1</v>
      </c>
      <c r="VW32" s="4"/>
      <c r="VX32" s="4"/>
      <c r="VY32" s="4"/>
      <c r="VZ32" s="4">
        <v>1</v>
      </c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/>
      <c r="WL32" s="4">
        <v>1</v>
      </c>
      <c r="WM32" s="4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</row>
    <row r="33" spans="1:620" ht="15.75">
      <c r="A33" s="3">
        <v>20</v>
      </c>
      <c r="B33" t="s">
        <v>3190</v>
      </c>
      <c r="C33" s="5"/>
      <c r="D33" s="3"/>
      <c r="E33" s="3">
        <v>1</v>
      </c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5"/>
      <c r="Y33" s="48"/>
      <c r="Z33" s="48">
        <v>1</v>
      </c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5"/>
      <c r="AT33" s="48"/>
      <c r="AU33" s="48">
        <v>1</v>
      </c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5"/>
      <c r="BO33" s="48"/>
      <c r="BP33" s="48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55"/>
      <c r="CA33" s="55">
        <v>1</v>
      </c>
      <c r="CB33" s="55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25">
        <v>1</v>
      </c>
      <c r="IA33" s="4"/>
      <c r="IB33" s="4"/>
      <c r="IC33" s="25">
        <v>1</v>
      </c>
      <c r="ID33" s="4"/>
      <c r="IE33" s="4"/>
      <c r="IF33" s="4"/>
      <c r="IG33" s="4">
        <v>1</v>
      </c>
      <c r="IH33" s="4"/>
      <c r="II33" s="25">
        <v>1</v>
      </c>
      <c r="IJ33" s="4"/>
      <c r="IK33" s="4"/>
      <c r="IL33" s="25">
        <v>1</v>
      </c>
      <c r="IM33" s="4"/>
      <c r="IN33" s="4"/>
      <c r="IO33" s="25">
        <v>1</v>
      </c>
      <c r="IP33" s="4"/>
      <c r="IQ33" s="4"/>
      <c r="IR33" s="4">
        <v>1</v>
      </c>
      <c r="IS33" s="4"/>
      <c r="IT33" s="4"/>
      <c r="IU33" s="25">
        <v>1</v>
      </c>
      <c r="IV33" s="4"/>
      <c r="IW33" s="4"/>
      <c r="IX33" s="4"/>
      <c r="IY33" s="4">
        <v>1</v>
      </c>
      <c r="IZ33" s="4"/>
      <c r="JA33" s="25"/>
      <c r="JB33" s="4"/>
      <c r="JC33" s="4">
        <v>1</v>
      </c>
      <c r="JD33" s="25">
        <v>1</v>
      </c>
      <c r="JE33" s="4"/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/>
      <c r="JR33" s="4">
        <v>1</v>
      </c>
      <c r="JS33" s="25"/>
      <c r="JT33" s="4"/>
      <c r="JU33" s="4">
        <v>1</v>
      </c>
      <c r="JV33" s="25">
        <v>1</v>
      </c>
      <c r="JW33" s="4"/>
      <c r="JX33" s="4"/>
      <c r="JY33" s="4"/>
      <c r="JZ33" s="4">
        <v>1</v>
      </c>
      <c r="KA33" s="4"/>
      <c r="KB33" s="25"/>
      <c r="KC33" s="4"/>
      <c r="KD33" s="4">
        <v>1</v>
      </c>
      <c r="KE33" s="25"/>
      <c r="KF33" s="4"/>
      <c r="KG33" s="4">
        <v>1</v>
      </c>
      <c r="KH33" s="4"/>
      <c r="KI33" s="4">
        <v>1</v>
      </c>
      <c r="KJ33" s="4"/>
      <c r="KK33" s="25"/>
      <c r="KL33" s="4"/>
      <c r="KM33" s="4">
        <v>1</v>
      </c>
      <c r="KN33" s="25">
        <v>1</v>
      </c>
      <c r="KO33" s="4"/>
      <c r="KP33" s="4"/>
      <c r="KQ33" s="4"/>
      <c r="KR33" s="4">
        <v>1</v>
      </c>
      <c r="KS33" s="4"/>
      <c r="KT33" s="25"/>
      <c r="KU33" s="4"/>
      <c r="KV33" s="4">
        <v>1</v>
      </c>
      <c r="KW33" s="25"/>
      <c r="KX33" s="4"/>
      <c r="KY33" s="4">
        <v>1</v>
      </c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>
        <v>1</v>
      </c>
      <c r="LJ33" s="4"/>
      <c r="LK33" s="4"/>
      <c r="LL33" s="25"/>
      <c r="LM33" s="4"/>
      <c r="LN33" s="4">
        <v>1</v>
      </c>
      <c r="LO33" s="25">
        <v>1</v>
      </c>
      <c r="LP33" s="4"/>
      <c r="LQ33" s="4"/>
      <c r="LR33" s="4"/>
      <c r="LS33" s="4">
        <v>1</v>
      </c>
      <c r="LT33" s="4"/>
      <c r="LU33" s="25">
        <v>1</v>
      </c>
      <c r="LV33" s="4"/>
      <c r="LW33" s="4"/>
      <c r="LX33" s="25"/>
      <c r="LY33" s="4"/>
      <c r="LZ33" s="4">
        <v>1</v>
      </c>
      <c r="MA33" s="4"/>
      <c r="MB33" s="4">
        <v>1</v>
      </c>
      <c r="MC33" s="4"/>
      <c r="MD33" s="25"/>
      <c r="ME33" s="4"/>
      <c r="MF33" s="4">
        <v>1</v>
      </c>
      <c r="MG33" s="25"/>
      <c r="MH33" s="4"/>
      <c r="MI33" s="4">
        <v>1</v>
      </c>
      <c r="MJ33" s="4"/>
      <c r="MK33" s="4">
        <v>1</v>
      </c>
      <c r="ML33" s="4"/>
      <c r="MM33" s="25"/>
      <c r="MN33" s="4"/>
      <c r="MO33" s="4">
        <v>1</v>
      </c>
      <c r="MP33" s="25"/>
      <c r="MQ33" s="4"/>
      <c r="MR33" s="4">
        <v>1</v>
      </c>
      <c r="MS33" s="4"/>
      <c r="MT33" s="4">
        <v>1</v>
      </c>
      <c r="MU33" s="4"/>
      <c r="MV33" s="4">
        <v>1</v>
      </c>
      <c r="MW33" s="4"/>
      <c r="MX33" s="4"/>
      <c r="MY33" s="4"/>
      <c r="MZ33" s="4">
        <v>1</v>
      </c>
      <c r="NA33" s="4"/>
      <c r="NB33" s="4">
        <v>1</v>
      </c>
      <c r="NC33" s="4"/>
      <c r="ND33" s="4"/>
      <c r="NE33" s="25"/>
      <c r="NF33" s="4"/>
      <c r="NG33" s="4">
        <v>1</v>
      </c>
      <c r="NH33" s="25"/>
      <c r="NI33" s="4"/>
      <c r="NJ33" s="4">
        <v>1</v>
      </c>
      <c r="NK33" s="4"/>
      <c r="NL33" s="4">
        <v>1</v>
      </c>
      <c r="NM33" s="4"/>
      <c r="NN33" s="25"/>
      <c r="NO33" s="4"/>
      <c r="NP33" s="4">
        <v>1</v>
      </c>
      <c r="NQ33" s="25"/>
      <c r="NR33" s="4"/>
      <c r="NS33" s="4">
        <v>1</v>
      </c>
      <c r="NT33" s="4"/>
      <c r="NU33" s="4">
        <v>1</v>
      </c>
      <c r="NV33" s="4"/>
      <c r="NW33" s="25"/>
      <c r="NX33" s="4"/>
      <c r="NY33" s="4">
        <v>1</v>
      </c>
      <c r="NZ33" s="4"/>
      <c r="OA33" s="4">
        <v>1</v>
      </c>
      <c r="OB33" s="4"/>
      <c r="OC33" s="4">
        <v>1</v>
      </c>
      <c r="OD33" s="4"/>
      <c r="OE33" s="4"/>
      <c r="OF33" s="4"/>
      <c r="OG33" s="4">
        <v>1</v>
      </c>
      <c r="OH33" s="4"/>
      <c r="OI33" s="4">
        <v>1</v>
      </c>
      <c r="OJ33" s="4"/>
      <c r="OK33" s="4"/>
      <c r="OL33" s="25"/>
      <c r="OM33" s="4"/>
      <c r="ON33" s="4">
        <v>1</v>
      </c>
      <c r="OO33" s="25"/>
      <c r="OP33" s="4"/>
      <c r="OQ33" s="4">
        <v>1</v>
      </c>
      <c r="OR33" s="4"/>
      <c r="OS33" s="4">
        <v>1</v>
      </c>
      <c r="OT33" s="4"/>
      <c r="OU33" s="25"/>
      <c r="OV33" s="4"/>
      <c r="OW33" s="4">
        <v>1</v>
      </c>
      <c r="OX33" s="25"/>
      <c r="OY33" s="4"/>
      <c r="OZ33" s="4">
        <v>1</v>
      </c>
      <c r="PA33" s="4"/>
      <c r="PB33" s="4">
        <v>1</v>
      </c>
      <c r="PC33" s="4"/>
      <c r="PD33" s="25"/>
      <c r="PE33" s="4"/>
      <c r="PF33" s="4">
        <v>1</v>
      </c>
      <c r="PG33" s="25"/>
      <c r="PH33" s="4"/>
      <c r="PI33" s="4">
        <v>1</v>
      </c>
      <c r="PJ33" s="4"/>
      <c r="PK33" s="4">
        <v>1</v>
      </c>
      <c r="PL33" s="4"/>
      <c r="PM33" s="25"/>
      <c r="PN33" s="4"/>
      <c r="PO33" s="4">
        <v>1</v>
      </c>
      <c r="PP33" s="25"/>
      <c r="PQ33" s="4"/>
      <c r="PR33" s="4">
        <v>1</v>
      </c>
      <c r="PS33" s="4"/>
      <c r="PT33" s="4">
        <v>1</v>
      </c>
      <c r="PU33" s="4"/>
      <c r="PV33" s="4">
        <v>1</v>
      </c>
      <c r="PW33" s="4"/>
      <c r="PX33" s="4"/>
      <c r="PY33" s="4"/>
      <c r="PZ33" s="4">
        <v>1</v>
      </c>
      <c r="QA33" s="4"/>
      <c r="QB33" s="4">
        <v>1</v>
      </c>
      <c r="QC33" s="4"/>
      <c r="QD33" s="4"/>
      <c r="QE33" s="25"/>
      <c r="QF33" s="4"/>
      <c r="QG33" s="4">
        <v>1</v>
      </c>
      <c r="QH33" s="25"/>
      <c r="QI33" s="4"/>
      <c r="QJ33" s="4">
        <v>1</v>
      </c>
      <c r="QK33" s="4"/>
      <c r="QL33" s="4">
        <v>1</v>
      </c>
      <c r="QM33" s="4"/>
      <c r="QN33" s="25"/>
      <c r="QO33" s="4"/>
      <c r="QP33" s="4">
        <v>1</v>
      </c>
      <c r="QQ33" s="25"/>
      <c r="QR33" s="4"/>
      <c r="QS33" s="4">
        <v>1</v>
      </c>
      <c r="QT33" s="4"/>
      <c r="QU33" s="4">
        <v>1</v>
      </c>
      <c r="QV33" s="4"/>
      <c r="QW33" s="4">
        <v>1</v>
      </c>
      <c r="QX33" s="4"/>
      <c r="QY33" s="4"/>
      <c r="QZ33" s="4"/>
      <c r="RA33" s="4">
        <v>1</v>
      </c>
      <c r="RB33" s="4"/>
      <c r="RC33" s="4">
        <v>1</v>
      </c>
      <c r="RD33" s="4"/>
      <c r="RE33" s="4"/>
      <c r="RF33" s="4"/>
      <c r="RG33" s="4">
        <v>1</v>
      </c>
      <c r="RH33" s="4"/>
      <c r="RI33" s="4">
        <v>1</v>
      </c>
      <c r="RJ33" s="4"/>
      <c r="RK33" s="4"/>
      <c r="RL33" s="4"/>
      <c r="RM33" s="4">
        <v>1</v>
      </c>
      <c r="RN33" s="4"/>
      <c r="RO33" s="4">
        <v>1</v>
      </c>
      <c r="RP33" s="4"/>
      <c r="RQ33" s="4"/>
      <c r="RR33" s="4"/>
      <c r="RS33" s="4">
        <v>1</v>
      </c>
      <c r="RT33" s="4"/>
      <c r="RU33" s="4">
        <v>1</v>
      </c>
      <c r="RV33" s="4"/>
      <c r="RW33" s="4"/>
      <c r="RX33" s="4"/>
      <c r="RY33" s="4">
        <v>1</v>
      </c>
      <c r="RZ33" s="4"/>
      <c r="SA33" s="4">
        <v>1</v>
      </c>
      <c r="SB33" s="4"/>
      <c r="SC33" s="4"/>
      <c r="SD33" s="4"/>
      <c r="SE33" s="4">
        <v>1</v>
      </c>
      <c r="SF33" s="4"/>
      <c r="SG33" s="4">
        <v>1</v>
      </c>
      <c r="SH33" s="4"/>
      <c r="SI33" s="4"/>
      <c r="SJ33" s="4"/>
      <c r="SK33" s="4">
        <v>1</v>
      </c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/>
      <c r="SW33" s="4">
        <v>1</v>
      </c>
      <c r="SX33" s="4"/>
      <c r="SY33" s="4">
        <v>1</v>
      </c>
      <c r="SZ33" s="4"/>
      <c r="TA33" s="4"/>
      <c r="TB33" s="4"/>
      <c r="TC33" s="4">
        <v>1</v>
      </c>
      <c r="TD33" s="4"/>
      <c r="TE33" s="4">
        <v>1</v>
      </c>
      <c r="TF33" s="4"/>
      <c r="TG33" s="4"/>
      <c r="TH33" s="4"/>
      <c r="TI33" s="4">
        <v>1</v>
      </c>
      <c r="TJ33" s="4"/>
      <c r="TK33" s="4">
        <v>1</v>
      </c>
      <c r="TL33" s="4"/>
      <c r="TM33" s="4"/>
      <c r="TN33" s="4"/>
      <c r="TO33" s="4">
        <v>1</v>
      </c>
      <c r="TP33" s="4"/>
      <c r="TQ33" s="4">
        <v>1</v>
      </c>
      <c r="TR33" s="4"/>
      <c r="TS33" s="4"/>
      <c r="TT33" s="4"/>
      <c r="TU33" s="4">
        <v>1</v>
      </c>
      <c r="TV33" s="4"/>
      <c r="TW33" s="4">
        <v>1</v>
      </c>
      <c r="TX33" s="4"/>
      <c r="TY33" s="4"/>
      <c r="TZ33" s="4"/>
      <c r="UA33" s="4">
        <v>1</v>
      </c>
      <c r="UB33" s="4"/>
      <c r="UC33" s="4">
        <v>1</v>
      </c>
      <c r="UD33" s="4"/>
      <c r="UE33" s="4"/>
      <c r="UF33" s="4"/>
      <c r="UG33" s="4">
        <v>1</v>
      </c>
      <c r="UH33" s="4"/>
      <c r="UI33" s="4">
        <v>1</v>
      </c>
      <c r="UJ33" s="4"/>
      <c r="UK33" s="4"/>
      <c r="UL33" s="4"/>
      <c r="UM33" s="4">
        <v>1</v>
      </c>
      <c r="UN33" s="4"/>
      <c r="UO33" s="4">
        <v>1</v>
      </c>
      <c r="UP33" s="4"/>
      <c r="UQ33" s="4"/>
      <c r="UR33" s="4"/>
      <c r="US33" s="4">
        <v>1</v>
      </c>
      <c r="UT33" s="4"/>
      <c r="UU33" s="4">
        <v>1</v>
      </c>
      <c r="UV33" s="4"/>
      <c r="UW33" s="4"/>
      <c r="UX33" s="4"/>
      <c r="UY33" s="4">
        <v>1</v>
      </c>
      <c r="UZ33" s="4"/>
      <c r="VA33" s="4">
        <v>1</v>
      </c>
      <c r="VB33" s="4"/>
      <c r="VC33" s="4"/>
      <c r="VD33" s="4"/>
      <c r="VE33" s="4">
        <v>1</v>
      </c>
      <c r="VF33" s="4"/>
      <c r="VG33" s="4">
        <v>1</v>
      </c>
      <c r="VH33" s="4"/>
      <c r="VI33" s="4"/>
      <c r="VJ33" s="4"/>
      <c r="VK33" s="4">
        <v>1</v>
      </c>
      <c r="VL33" s="4"/>
      <c r="VM33" s="4">
        <v>1</v>
      </c>
      <c r="VN33" s="4"/>
      <c r="VO33" s="4"/>
      <c r="VP33" s="4"/>
      <c r="VQ33" s="4">
        <v>1</v>
      </c>
      <c r="VR33" s="4"/>
      <c r="VS33" s="4">
        <v>1</v>
      </c>
      <c r="VT33" s="4"/>
      <c r="VU33" s="4"/>
      <c r="VV33" s="4"/>
      <c r="VW33" s="4">
        <v>1</v>
      </c>
      <c r="VX33" s="4"/>
      <c r="VY33" s="4">
        <v>1</v>
      </c>
      <c r="VZ33" s="4"/>
      <c r="WA33" s="4"/>
      <c r="WB33" s="4"/>
      <c r="WC33" s="4">
        <v>1</v>
      </c>
      <c r="WD33" s="4"/>
      <c r="WE33" s="4">
        <v>1</v>
      </c>
      <c r="WF33" s="4"/>
      <c r="WG33" s="4"/>
      <c r="WH33" s="4"/>
      <c r="WI33" s="4">
        <v>1</v>
      </c>
      <c r="WJ33" s="4"/>
      <c r="WK33" s="4">
        <v>1</v>
      </c>
      <c r="WL33" s="4"/>
      <c r="WM33" s="4"/>
      <c r="WN33" s="4"/>
      <c r="WO33" s="4">
        <v>1</v>
      </c>
      <c r="WP33" s="4"/>
      <c r="WQ33" s="4">
        <v>1</v>
      </c>
      <c r="WR33" s="4"/>
      <c r="WS33" s="4"/>
      <c r="WT33" s="4"/>
      <c r="WU33" s="4">
        <v>1</v>
      </c>
      <c r="WV33" s="4"/>
    </row>
    <row r="34" spans="1:620" ht="15.75">
      <c r="A34" s="3">
        <v>21</v>
      </c>
      <c r="B34" t="s">
        <v>3191</v>
      </c>
      <c r="C34" s="5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5">
        <v>1</v>
      </c>
      <c r="Y34" s="48"/>
      <c r="Z34" s="48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5">
        <v>1</v>
      </c>
      <c r="AT34" s="48"/>
      <c r="AU34" s="4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5">
        <v>1</v>
      </c>
      <c r="BO34" s="48"/>
      <c r="BP34" s="48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55">
        <v>1</v>
      </c>
      <c r="CA34" s="55"/>
      <c r="CB34" s="55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25">
        <v>1</v>
      </c>
      <c r="IA34" s="4"/>
      <c r="IB34" s="4"/>
      <c r="IC34" s="25">
        <v>1</v>
      </c>
      <c r="ID34" s="4"/>
      <c r="IE34" s="4"/>
      <c r="IF34" s="4">
        <v>1</v>
      </c>
      <c r="IG34" s="4"/>
      <c r="IH34" s="4"/>
      <c r="II34" s="25">
        <v>1</v>
      </c>
      <c r="IJ34" s="4"/>
      <c r="IK34" s="4"/>
      <c r="IL34" s="25"/>
      <c r="IM34" s="4"/>
      <c r="IN34" s="4">
        <v>1</v>
      </c>
      <c r="IO34" s="25"/>
      <c r="IP34" s="4"/>
      <c r="IQ34" s="4">
        <v>1</v>
      </c>
      <c r="IR34" s="4">
        <v>1</v>
      </c>
      <c r="IS34" s="4"/>
      <c r="IT34" s="4"/>
      <c r="IU34" s="25"/>
      <c r="IV34" s="4"/>
      <c r="IW34" s="4">
        <v>1</v>
      </c>
      <c r="IX34" s="4">
        <v>1</v>
      </c>
      <c r="IY34" s="4"/>
      <c r="IZ34" s="4"/>
      <c r="JA34" s="25">
        <v>1</v>
      </c>
      <c r="JB34" s="4"/>
      <c r="JC34" s="4"/>
      <c r="JD34" s="25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25">
        <v>1</v>
      </c>
      <c r="JT34" s="4"/>
      <c r="JU34" s="4"/>
      <c r="JV34" s="25">
        <v>1</v>
      </c>
      <c r="JW34" s="4"/>
      <c r="JX34" s="4"/>
      <c r="JY34" s="4">
        <v>1</v>
      </c>
      <c r="JZ34" s="4"/>
      <c r="KA34" s="4"/>
      <c r="KB34" s="25">
        <v>1</v>
      </c>
      <c r="KC34" s="4"/>
      <c r="KD34" s="4"/>
      <c r="KE34" s="25">
        <v>1</v>
      </c>
      <c r="KF34" s="4"/>
      <c r="KG34" s="4"/>
      <c r="KH34" s="4">
        <v>1</v>
      </c>
      <c r="KI34" s="4"/>
      <c r="KJ34" s="4"/>
      <c r="KK34" s="25">
        <v>1</v>
      </c>
      <c r="KL34" s="4"/>
      <c r="KM34" s="4"/>
      <c r="KN34" s="25">
        <v>1</v>
      </c>
      <c r="KO34" s="4"/>
      <c r="KP34" s="4"/>
      <c r="KQ34" s="4">
        <v>1</v>
      </c>
      <c r="KR34" s="4"/>
      <c r="KS34" s="4"/>
      <c r="KT34" s="25">
        <v>1</v>
      </c>
      <c r="KU34" s="4"/>
      <c r="KV34" s="4"/>
      <c r="KW34" s="25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25">
        <v>1</v>
      </c>
      <c r="LM34" s="4"/>
      <c r="LN34" s="4"/>
      <c r="LO34" s="25">
        <v>1</v>
      </c>
      <c r="LP34" s="4"/>
      <c r="LQ34" s="4"/>
      <c r="LR34" s="4">
        <v>1</v>
      </c>
      <c r="LS34" s="4"/>
      <c r="LT34" s="4"/>
      <c r="LU34" s="25">
        <v>1</v>
      </c>
      <c r="LV34" s="4"/>
      <c r="LW34" s="4"/>
      <c r="LX34" s="25">
        <v>1</v>
      </c>
      <c r="LY34" s="4"/>
      <c r="LZ34" s="4"/>
      <c r="MA34" s="4">
        <v>1</v>
      </c>
      <c r="MB34" s="4"/>
      <c r="MC34" s="4"/>
      <c r="MD34" s="25">
        <v>1</v>
      </c>
      <c r="ME34" s="4"/>
      <c r="MF34" s="4"/>
      <c r="MG34" s="25">
        <v>1</v>
      </c>
      <c r="MH34" s="4"/>
      <c r="MI34" s="4"/>
      <c r="MJ34" s="4">
        <v>1</v>
      </c>
      <c r="MK34" s="4"/>
      <c r="ML34" s="4"/>
      <c r="MM34" s="25">
        <v>1</v>
      </c>
      <c r="MN34" s="4"/>
      <c r="MO34" s="4"/>
      <c r="MP34" s="25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25">
        <v>1</v>
      </c>
      <c r="NF34" s="4"/>
      <c r="NG34" s="4"/>
      <c r="NH34" s="25">
        <v>1</v>
      </c>
      <c r="NI34" s="4"/>
      <c r="NJ34" s="4"/>
      <c r="NK34" s="4">
        <v>1</v>
      </c>
      <c r="NL34" s="4"/>
      <c r="NM34" s="4"/>
      <c r="NN34" s="25">
        <v>1</v>
      </c>
      <c r="NO34" s="4"/>
      <c r="NP34" s="4"/>
      <c r="NQ34" s="25">
        <v>1</v>
      </c>
      <c r="NR34" s="4"/>
      <c r="NS34" s="4"/>
      <c r="NT34" s="4">
        <v>1</v>
      </c>
      <c r="NU34" s="4"/>
      <c r="NV34" s="4"/>
      <c r="NW34" s="25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25">
        <v>1</v>
      </c>
      <c r="OM34" s="4"/>
      <c r="ON34" s="4"/>
      <c r="OO34" s="25">
        <v>1</v>
      </c>
      <c r="OP34" s="4"/>
      <c r="OQ34" s="4"/>
      <c r="OR34" s="4">
        <v>1</v>
      </c>
      <c r="OS34" s="4"/>
      <c r="OT34" s="4"/>
      <c r="OU34" s="25">
        <v>1</v>
      </c>
      <c r="OV34" s="4"/>
      <c r="OW34" s="4"/>
      <c r="OX34" s="25">
        <v>1</v>
      </c>
      <c r="OY34" s="4"/>
      <c r="OZ34" s="4"/>
      <c r="PA34" s="4">
        <v>1</v>
      </c>
      <c r="PB34" s="4"/>
      <c r="PC34" s="4"/>
      <c r="PD34" s="25">
        <v>1</v>
      </c>
      <c r="PE34" s="4"/>
      <c r="PF34" s="4"/>
      <c r="PG34" s="25">
        <v>1</v>
      </c>
      <c r="PH34" s="4"/>
      <c r="PI34" s="4"/>
      <c r="PJ34" s="4">
        <v>1</v>
      </c>
      <c r="PK34" s="4"/>
      <c r="PL34" s="4"/>
      <c r="PM34" s="25">
        <v>1</v>
      </c>
      <c r="PN34" s="4"/>
      <c r="PO34" s="4"/>
      <c r="PP34" s="25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25">
        <v>1</v>
      </c>
      <c r="QF34" s="4"/>
      <c r="QG34" s="4"/>
      <c r="QH34" s="25">
        <v>1</v>
      </c>
      <c r="QI34" s="4"/>
      <c r="QJ34" s="4"/>
      <c r="QK34" s="4">
        <v>1</v>
      </c>
      <c r="QL34" s="4"/>
      <c r="QM34" s="4"/>
      <c r="QN34" s="25">
        <v>1</v>
      </c>
      <c r="QO34" s="4"/>
      <c r="QP34" s="4"/>
      <c r="QQ34" s="25">
        <v>1</v>
      </c>
      <c r="QR34" s="4"/>
      <c r="QS34" s="4"/>
      <c r="QT34" s="4">
        <v>1</v>
      </c>
      <c r="QU34" s="4"/>
      <c r="QV34" s="4"/>
      <c r="QW34" s="4"/>
      <c r="QX34" s="4">
        <v>1</v>
      </c>
      <c r="QY34" s="4"/>
      <c r="QZ34" s="4">
        <v>1</v>
      </c>
      <c r="RA34" s="4"/>
      <c r="RB34" s="4"/>
      <c r="RC34" s="4"/>
      <c r="RD34" s="4">
        <v>1</v>
      </c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/>
      <c r="RO34" s="4"/>
      <c r="RP34" s="4">
        <v>1</v>
      </c>
      <c r="RQ34" s="4"/>
      <c r="RR34" s="4">
        <v>1</v>
      </c>
      <c r="RS34" s="4"/>
      <c r="RT34" s="4"/>
      <c r="RU34" s="4"/>
      <c r="RV34" s="4">
        <v>1</v>
      </c>
      <c r="RW34" s="4"/>
      <c r="RX34" s="4">
        <v>1</v>
      </c>
      <c r="RY34" s="4"/>
      <c r="RZ34" s="4"/>
      <c r="SA34" s="4"/>
      <c r="SB34" s="4">
        <v>1</v>
      </c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/>
      <c r="SN34" s="4">
        <v>1</v>
      </c>
      <c r="SO34" s="4"/>
      <c r="SP34" s="4">
        <v>1</v>
      </c>
      <c r="SQ34" s="4"/>
      <c r="SR34" s="4"/>
      <c r="SS34" s="4"/>
      <c r="ST34" s="4">
        <v>1</v>
      </c>
      <c r="SU34" s="4"/>
      <c r="SV34" s="4">
        <v>1</v>
      </c>
      <c r="SW34" s="4"/>
      <c r="SX34" s="4"/>
      <c r="SY34" s="4"/>
      <c r="SZ34" s="4">
        <v>1</v>
      </c>
      <c r="TA34" s="4"/>
      <c r="TB34" s="4">
        <v>1</v>
      </c>
      <c r="TC34" s="4"/>
      <c r="TD34" s="4"/>
      <c r="TE34" s="4"/>
      <c r="TF34" s="4">
        <v>1</v>
      </c>
      <c r="TG34" s="4"/>
      <c r="TH34" s="4">
        <v>1</v>
      </c>
      <c r="TI34" s="4"/>
      <c r="TJ34" s="4"/>
      <c r="TK34" s="4"/>
      <c r="TL34" s="4">
        <v>1</v>
      </c>
      <c r="TM34" s="4"/>
      <c r="TN34" s="4">
        <v>1</v>
      </c>
      <c r="TO34" s="4"/>
      <c r="TP34" s="4"/>
      <c r="TQ34" s="4"/>
      <c r="TR34" s="4">
        <v>1</v>
      </c>
      <c r="TS34" s="4"/>
      <c r="TT34" s="4">
        <v>1</v>
      </c>
      <c r="TU34" s="4"/>
      <c r="TV34" s="4"/>
      <c r="TW34" s="4"/>
      <c r="TX34" s="4">
        <v>1</v>
      </c>
      <c r="TY34" s="4"/>
      <c r="TZ34" s="4">
        <v>1</v>
      </c>
      <c r="UA34" s="4"/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>
        <v>1</v>
      </c>
      <c r="UM34" s="4"/>
      <c r="UN34" s="4"/>
      <c r="UO34" s="4"/>
      <c r="UP34" s="4">
        <v>1</v>
      </c>
      <c r="UQ34" s="4"/>
      <c r="UR34" s="4">
        <v>1</v>
      </c>
      <c r="US34" s="4"/>
      <c r="UT34" s="4"/>
      <c r="UU34" s="4"/>
      <c r="UV34" s="4">
        <v>1</v>
      </c>
      <c r="UW34" s="4"/>
      <c r="UX34" s="4">
        <v>1</v>
      </c>
      <c r="UY34" s="4"/>
      <c r="UZ34" s="4"/>
      <c r="VA34" s="4"/>
      <c r="VB34" s="4">
        <v>1</v>
      </c>
      <c r="VC34" s="4"/>
      <c r="VD34" s="4">
        <v>1</v>
      </c>
      <c r="VE34" s="4"/>
      <c r="VF34" s="4"/>
      <c r="VG34" s="4"/>
      <c r="VH34" s="4">
        <v>1</v>
      </c>
      <c r="VI34" s="4"/>
      <c r="VJ34" s="4">
        <v>1</v>
      </c>
      <c r="VK34" s="4"/>
      <c r="VL34" s="4"/>
      <c r="VM34" s="4"/>
      <c r="VN34" s="4">
        <v>1</v>
      </c>
      <c r="VO34" s="4"/>
      <c r="VP34" s="4">
        <v>1</v>
      </c>
      <c r="VQ34" s="4"/>
      <c r="VR34" s="4"/>
      <c r="VS34" s="4"/>
      <c r="VT34" s="4">
        <v>1</v>
      </c>
      <c r="VU34" s="4"/>
      <c r="VV34" s="4">
        <v>1</v>
      </c>
      <c r="VW34" s="4"/>
      <c r="VX34" s="4"/>
      <c r="VY34" s="4"/>
      <c r="VZ34" s="4">
        <v>1</v>
      </c>
      <c r="WA34" s="4"/>
      <c r="WB34" s="4">
        <v>1</v>
      </c>
      <c r="WC34" s="4"/>
      <c r="WD34" s="4"/>
      <c r="WE34" s="4"/>
      <c r="WF34" s="4">
        <v>1</v>
      </c>
      <c r="WG34" s="4"/>
      <c r="WH34" s="4">
        <v>1</v>
      </c>
      <c r="WI34" s="4"/>
      <c r="WJ34" s="4"/>
      <c r="WK34" s="4"/>
      <c r="WL34" s="4">
        <v>1</v>
      </c>
      <c r="WM34" s="4"/>
      <c r="WN34" s="4">
        <v>1</v>
      </c>
      <c r="WO34" s="4"/>
      <c r="WP34" s="4"/>
      <c r="WQ34" s="4"/>
      <c r="WR34" s="4">
        <v>1</v>
      </c>
      <c r="WS34" s="4"/>
      <c r="WT34" s="4">
        <v>1</v>
      </c>
      <c r="WU34" s="4"/>
      <c r="WV34" s="4"/>
    </row>
    <row r="35" spans="1:620" ht="15.75">
      <c r="A35" s="3">
        <v>22</v>
      </c>
      <c r="B35" t="s">
        <v>3192</v>
      </c>
      <c r="C35" s="5">
        <v>1</v>
      </c>
      <c r="D35" s="3"/>
      <c r="E35" s="3"/>
      <c r="F35" s="4"/>
      <c r="G35" s="4">
        <v>1</v>
      </c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5">
        <v>1</v>
      </c>
      <c r="Y35" s="48"/>
      <c r="Z35" s="48"/>
      <c r="AA35" s="4"/>
      <c r="AB35" s="4">
        <v>1</v>
      </c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5">
        <v>1</v>
      </c>
      <c r="AT35" s="48"/>
      <c r="AU35" s="48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5">
        <v>1</v>
      </c>
      <c r="BO35" s="48"/>
      <c r="BP35" s="48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55">
        <v>1</v>
      </c>
      <c r="CA35" s="55"/>
      <c r="CB35" s="55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25">
        <v>1</v>
      </c>
      <c r="IA35" s="4"/>
      <c r="IB35" s="4"/>
      <c r="IC35" s="25">
        <v>1</v>
      </c>
      <c r="ID35" s="4"/>
      <c r="IE35" s="4"/>
      <c r="IF35" s="4">
        <v>1</v>
      </c>
      <c r="IG35" s="4"/>
      <c r="IH35" s="4"/>
      <c r="II35" s="25">
        <v>1</v>
      </c>
      <c r="IJ35" s="4"/>
      <c r="IK35" s="4"/>
      <c r="IL35" s="25">
        <v>1</v>
      </c>
      <c r="IM35" s="4"/>
      <c r="IN35" s="4"/>
      <c r="IO35" s="25">
        <v>1</v>
      </c>
      <c r="IP35" s="4"/>
      <c r="IQ35" s="4"/>
      <c r="IR35" s="4">
        <v>1</v>
      </c>
      <c r="IS35" s="4"/>
      <c r="IT35" s="4"/>
      <c r="IU35" s="25">
        <v>1</v>
      </c>
      <c r="IV35" s="4"/>
      <c r="IW35" s="4"/>
      <c r="IX35" s="4">
        <v>1</v>
      </c>
      <c r="IY35" s="4"/>
      <c r="IZ35" s="4"/>
      <c r="JA35" s="25">
        <v>1</v>
      </c>
      <c r="JB35" s="4"/>
      <c r="JC35" s="4"/>
      <c r="JD35" s="25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25">
        <v>1</v>
      </c>
      <c r="JT35" s="4"/>
      <c r="JU35" s="4"/>
      <c r="JV35" s="25">
        <v>1</v>
      </c>
      <c r="JW35" s="4"/>
      <c r="JX35" s="4"/>
      <c r="JY35" s="4">
        <v>1</v>
      </c>
      <c r="JZ35" s="4"/>
      <c r="KA35" s="4"/>
      <c r="KB35" s="25">
        <v>1</v>
      </c>
      <c r="KC35" s="4"/>
      <c r="KD35" s="4"/>
      <c r="KE35" s="25">
        <v>1</v>
      </c>
      <c r="KF35" s="4"/>
      <c r="KG35" s="4"/>
      <c r="KH35" s="4">
        <v>1</v>
      </c>
      <c r="KI35" s="4"/>
      <c r="KJ35" s="4"/>
      <c r="KK35" s="25">
        <v>1</v>
      </c>
      <c r="KL35" s="4"/>
      <c r="KM35" s="4"/>
      <c r="KN35" s="25">
        <v>1</v>
      </c>
      <c r="KO35" s="4"/>
      <c r="KP35" s="4"/>
      <c r="KQ35" s="4">
        <v>1</v>
      </c>
      <c r="KR35" s="4"/>
      <c r="KS35" s="4"/>
      <c r="KT35" s="25">
        <v>1</v>
      </c>
      <c r="KU35" s="4"/>
      <c r="KV35" s="4"/>
      <c r="KW35" s="25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25">
        <v>1</v>
      </c>
      <c r="LM35" s="4"/>
      <c r="LN35" s="4"/>
      <c r="LO35" s="25">
        <v>1</v>
      </c>
      <c r="LP35" s="4"/>
      <c r="LQ35" s="4"/>
      <c r="LR35" s="4">
        <v>1</v>
      </c>
      <c r="LS35" s="4"/>
      <c r="LT35" s="4"/>
      <c r="LU35" s="25">
        <v>1</v>
      </c>
      <c r="LV35" s="4"/>
      <c r="LW35" s="4"/>
      <c r="LX35" s="25">
        <v>1</v>
      </c>
      <c r="LY35" s="4"/>
      <c r="LZ35" s="4"/>
      <c r="MA35" s="4">
        <v>1</v>
      </c>
      <c r="MB35" s="4"/>
      <c r="MC35" s="4"/>
      <c r="MD35" s="25">
        <v>1</v>
      </c>
      <c r="ME35" s="4"/>
      <c r="MF35" s="4"/>
      <c r="MG35" s="25">
        <v>1</v>
      </c>
      <c r="MH35" s="4"/>
      <c r="MI35" s="4"/>
      <c r="MJ35" s="4">
        <v>1</v>
      </c>
      <c r="MK35" s="4"/>
      <c r="ML35" s="4"/>
      <c r="MM35" s="25">
        <v>1</v>
      </c>
      <c r="MN35" s="4"/>
      <c r="MO35" s="4"/>
      <c r="MP35" s="25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25">
        <v>1</v>
      </c>
      <c r="NF35" s="4"/>
      <c r="NG35" s="4"/>
      <c r="NH35" s="25">
        <v>1</v>
      </c>
      <c r="NI35" s="4"/>
      <c r="NJ35" s="4"/>
      <c r="NK35" s="4">
        <v>1</v>
      </c>
      <c r="NL35" s="4"/>
      <c r="NM35" s="4"/>
      <c r="NN35" s="25">
        <v>1</v>
      </c>
      <c r="NO35" s="4"/>
      <c r="NP35" s="4"/>
      <c r="NQ35" s="25">
        <v>1</v>
      </c>
      <c r="NR35" s="4"/>
      <c r="NS35" s="4"/>
      <c r="NT35" s="4">
        <v>1</v>
      </c>
      <c r="NU35" s="4"/>
      <c r="NV35" s="4"/>
      <c r="NW35" s="25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25">
        <v>1</v>
      </c>
      <c r="OM35" s="4"/>
      <c r="ON35" s="4"/>
      <c r="OO35" s="25">
        <v>1</v>
      </c>
      <c r="OP35" s="4"/>
      <c r="OQ35" s="4"/>
      <c r="OR35" s="4">
        <v>1</v>
      </c>
      <c r="OS35" s="4"/>
      <c r="OT35" s="4"/>
      <c r="OU35" s="25">
        <v>1</v>
      </c>
      <c r="OV35" s="4"/>
      <c r="OW35" s="4"/>
      <c r="OX35" s="25">
        <v>1</v>
      </c>
      <c r="OY35" s="4"/>
      <c r="OZ35" s="4"/>
      <c r="PA35" s="4">
        <v>1</v>
      </c>
      <c r="PB35" s="4"/>
      <c r="PC35" s="4"/>
      <c r="PD35" s="25">
        <v>1</v>
      </c>
      <c r="PE35" s="4"/>
      <c r="PF35" s="4"/>
      <c r="PG35" s="25">
        <v>1</v>
      </c>
      <c r="PH35" s="4"/>
      <c r="PI35" s="4"/>
      <c r="PJ35" s="4">
        <v>1</v>
      </c>
      <c r="PK35" s="4"/>
      <c r="PL35" s="4"/>
      <c r="PM35" s="25">
        <v>1</v>
      </c>
      <c r="PN35" s="4"/>
      <c r="PO35" s="4"/>
      <c r="PP35" s="25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25">
        <v>1</v>
      </c>
      <c r="QF35" s="4"/>
      <c r="QG35" s="4"/>
      <c r="QH35" s="25">
        <v>1</v>
      </c>
      <c r="QI35" s="4"/>
      <c r="QJ35" s="4"/>
      <c r="QK35" s="4">
        <v>1</v>
      </c>
      <c r="QL35" s="4"/>
      <c r="QM35" s="4"/>
      <c r="QN35" s="25">
        <v>1</v>
      </c>
      <c r="QO35" s="4"/>
      <c r="QP35" s="4"/>
      <c r="QQ35" s="25">
        <v>1</v>
      </c>
      <c r="QR35" s="4"/>
      <c r="QS35" s="4"/>
      <c r="QT35" s="4">
        <v>1</v>
      </c>
      <c r="QU35" s="4"/>
      <c r="QV35" s="4"/>
      <c r="QW35" s="4"/>
      <c r="QX35" s="4">
        <v>1</v>
      </c>
      <c r="QY35" s="4"/>
      <c r="QZ35" s="4"/>
      <c r="RA35" s="4">
        <v>1</v>
      </c>
      <c r="RB35" s="4"/>
      <c r="RC35" s="4">
        <v>1</v>
      </c>
      <c r="RD35" s="4"/>
      <c r="RE35" s="4"/>
      <c r="RF35" s="4">
        <v>1</v>
      </c>
      <c r="RG35" s="4"/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>
        <v>1</v>
      </c>
      <c r="RS35" s="4"/>
      <c r="RT35" s="4"/>
      <c r="RU35" s="4"/>
      <c r="RV35" s="4">
        <v>1</v>
      </c>
      <c r="RW35" s="4"/>
      <c r="RX35" s="4"/>
      <c r="RY35" s="4">
        <v>1</v>
      </c>
      <c r="RZ35" s="4"/>
      <c r="SA35" s="4">
        <v>1</v>
      </c>
      <c r="SB35" s="4"/>
      <c r="SC35" s="4"/>
      <c r="SD35" s="4">
        <v>1</v>
      </c>
      <c r="SE35" s="4"/>
      <c r="SF35" s="4"/>
      <c r="SG35" s="4"/>
      <c r="SH35" s="4">
        <v>1</v>
      </c>
      <c r="SI35" s="4"/>
      <c r="SJ35" s="4"/>
      <c r="SK35" s="4">
        <v>1</v>
      </c>
      <c r="SL35" s="4"/>
      <c r="SM35" s="4">
        <v>1</v>
      </c>
      <c r="SN35" s="4"/>
      <c r="SO35" s="4"/>
      <c r="SP35" s="4">
        <v>1</v>
      </c>
      <c r="SQ35" s="4"/>
      <c r="SR35" s="4"/>
      <c r="SS35" s="4"/>
      <c r="ST35" s="4">
        <v>1</v>
      </c>
      <c r="SU35" s="4"/>
      <c r="SV35" s="4"/>
      <c r="SW35" s="4">
        <v>1</v>
      </c>
      <c r="SX35" s="4"/>
      <c r="SY35" s="4">
        <v>1</v>
      </c>
      <c r="SZ35" s="4"/>
      <c r="TA35" s="4"/>
      <c r="TB35" s="4">
        <v>1</v>
      </c>
      <c r="TC35" s="4"/>
      <c r="TD35" s="4"/>
      <c r="TE35" s="4"/>
      <c r="TF35" s="4">
        <v>1</v>
      </c>
      <c r="TG35" s="4"/>
      <c r="TH35" s="4"/>
      <c r="TI35" s="4">
        <v>1</v>
      </c>
      <c r="TJ35" s="4"/>
      <c r="TK35" s="4">
        <v>1</v>
      </c>
      <c r="TL35" s="4"/>
      <c r="TM35" s="4"/>
      <c r="TN35" s="4">
        <v>1</v>
      </c>
      <c r="TO35" s="4"/>
      <c r="TP35" s="4"/>
      <c r="TQ35" s="4"/>
      <c r="TR35" s="4">
        <v>1</v>
      </c>
      <c r="TS35" s="4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/>
      <c r="UD35" s="4">
        <v>1</v>
      </c>
      <c r="UE35" s="4"/>
      <c r="UF35" s="4"/>
      <c r="UG35" s="4">
        <v>1</v>
      </c>
      <c r="UH35" s="4"/>
      <c r="UI35" s="4">
        <v>1</v>
      </c>
      <c r="UJ35" s="4"/>
      <c r="UK35" s="4"/>
      <c r="UL35" s="4">
        <v>1</v>
      </c>
      <c r="UM35" s="4"/>
      <c r="UN35" s="4"/>
      <c r="UO35" s="4"/>
      <c r="UP35" s="4">
        <v>1</v>
      </c>
      <c r="UQ35" s="4"/>
      <c r="UR35" s="4"/>
      <c r="US35" s="4">
        <v>1</v>
      </c>
      <c r="UT35" s="4"/>
      <c r="UU35" s="4">
        <v>1</v>
      </c>
      <c r="UV35" s="4"/>
      <c r="UW35" s="4"/>
      <c r="UX35" s="4">
        <v>1</v>
      </c>
      <c r="UY35" s="4"/>
      <c r="UZ35" s="4"/>
      <c r="VA35" s="4"/>
      <c r="VB35" s="4">
        <v>1</v>
      </c>
      <c r="VC35" s="4"/>
      <c r="VD35" s="4"/>
      <c r="VE35" s="4">
        <v>1</v>
      </c>
      <c r="VF35" s="4"/>
      <c r="VG35" s="4">
        <v>1</v>
      </c>
      <c r="VH35" s="4"/>
      <c r="VI35" s="4"/>
      <c r="VJ35" s="4">
        <v>1</v>
      </c>
      <c r="VK35" s="4"/>
      <c r="VL35" s="4"/>
      <c r="VM35" s="4"/>
      <c r="VN35" s="4">
        <v>1</v>
      </c>
      <c r="VO35" s="4"/>
      <c r="VP35" s="4"/>
      <c r="VQ35" s="4">
        <v>1</v>
      </c>
      <c r="VR35" s="4"/>
      <c r="VS35" s="4">
        <v>1</v>
      </c>
      <c r="VT35" s="4"/>
      <c r="VU35" s="4"/>
      <c r="VV35" s="4">
        <v>1</v>
      </c>
      <c r="VW35" s="4"/>
      <c r="VX35" s="4"/>
      <c r="VY35" s="4"/>
      <c r="VZ35" s="4">
        <v>1</v>
      </c>
      <c r="WA35" s="4"/>
      <c r="WB35" s="4"/>
      <c r="WC35" s="4">
        <v>1</v>
      </c>
      <c r="WD35" s="4"/>
      <c r="WE35" s="4">
        <v>1</v>
      </c>
      <c r="WF35" s="4"/>
      <c r="WG35" s="4"/>
      <c r="WH35" s="4">
        <v>1</v>
      </c>
      <c r="WI35" s="4"/>
      <c r="WJ35" s="4"/>
      <c r="WK35" s="4"/>
      <c r="WL35" s="4">
        <v>1</v>
      </c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</row>
    <row r="36" spans="1:620" ht="15.75">
      <c r="A36" s="3">
        <v>23</v>
      </c>
      <c r="B36" s="4"/>
      <c r="C36" s="5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55"/>
      <c r="CA36" s="55"/>
      <c r="CB36" s="55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25"/>
      <c r="IM36" s="4"/>
      <c r="IN36" s="4"/>
      <c r="IO36" s="25"/>
      <c r="IP36" s="4"/>
      <c r="IQ36" s="4"/>
      <c r="IR36" s="4"/>
      <c r="IS36" s="4"/>
      <c r="IT36" s="4"/>
      <c r="IU36" s="25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ht="15.75">
      <c r="A37" s="3">
        <v>24</v>
      </c>
      <c r="B37" s="4"/>
      <c r="C37" s="5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55"/>
      <c r="CA37" s="55"/>
      <c r="CB37" s="55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25"/>
      <c r="IM37" s="4"/>
      <c r="IN37" s="4"/>
      <c r="IO37" s="25"/>
      <c r="IP37" s="4"/>
      <c r="IQ37" s="4"/>
      <c r="IR37" s="4"/>
      <c r="IS37" s="4"/>
      <c r="IT37" s="4"/>
      <c r="IU37" s="25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ht="15.75">
      <c r="A38" s="3">
        <v>25</v>
      </c>
      <c r="B38" s="4"/>
      <c r="C38" s="5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55"/>
      <c r="CA38" s="55"/>
      <c r="CB38" s="55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25"/>
      <c r="IM38" s="4"/>
      <c r="IN38" s="4"/>
      <c r="IO38" s="25"/>
      <c r="IP38" s="4"/>
      <c r="IQ38" s="4"/>
      <c r="IR38" s="4"/>
      <c r="IS38" s="4"/>
      <c r="IT38" s="4"/>
      <c r="IU38" s="25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>
      <c r="A39" s="89" t="s">
        <v>322</v>
      </c>
      <c r="B39" s="90"/>
      <c r="C39" s="3">
        <v>16</v>
      </c>
      <c r="D39" s="3">
        <v>5</v>
      </c>
      <c r="E39" s="3">
        <v>1</v>
      </c>
      <c r="F39" s="3">
        <v>16</v>
      </c>
      <c r="G39" s="3">
        <v>5</v>
      </c>
      <c r="H39" s="3">
        <v>1</v>
      </c>
      <c r="I39" s="48">
        <v>16</v>
      </c>
      <c r="J39" s="48">
        <v>5</v>
      </c>
      <c r="K39" s="48">
        <v>1</v>
      </c>
      <c r="L39" s="48">
        <v>16</v>
      </c>
      <c r="M39" s="48">
        <v>5</v>
      </c>
      <c r="N39" s="48">
        <v>1</v>
      </c>
      <c r="O39" s="48">
        <v>16</v>
      </c>
      <c r="P39" s="48">
        <v>5</v>
      </c>
      <c r="Q39" s="48">
        <v>1</v>
      </c>
      <c r="R39" s="48">
        <v>16</v>
      </c>
      <c r="S39" s="48">
        <v>5</v>
      </c>
      <c r="T39" s="48">
        <v>1</v>
      </c>
      <c r="U39" s="48">
        <v>16</v>
      </c>
      <c r="V39" s="48">
        <v>5</v>
      </c>
      <c r="W39" s="48">
        <v>1</v>
      </c>
      <c r="X39" s="48">
        <v>16</v>
      </c>
      <c r="Y39" s="48">
        <v>5</v>
      </c>
      <c r="Z39" s="48">
        <v>1</v>
      </c>
      <c r="AA39" s="48">
        <v>16</v>
      </c>
      <c r="AB39" s="48">
        <v>5</v>
      </c>
      <c r="AC39" s="48">
        <v>1</v>
      </c>
      <c r="AD39" s="48">
        <v>16</v>
      </c>
      <c r="AE39" s="48">
        <v>5</v>
      </c>
      <c r="AF39" s="48">
        <v>1</v>
      </c>
      <c r="AG39" s="48">
        <v>16</v>
      </c>
      <c r="AH39" s="48">
        <v>5</v>
      </c>
      <c r="AI39" s="48">
        <v>1</v>
      </c>
      <c r="AJ39" s="48">
        <v>16</v>
      </c>
      <c r="AK39" s="48">
        <v>5</v>
      </c>
      <c r="AL39" s="48">
        <v>1</v>
      </c>
      <c r="AM39" s="48">
        <v>16</v>
      </c>
      <c r="AN39" s="48">
        <v>5</v>
      </c>
      <c r="AO39" s="48">
        <v>1</v>
      </c>
      <c r="AP39" s="48">
        <v>16</v>
      </c>
      <c r="AQ39" s="48">
        <v>5</v>
      </c>
      <c r="AR39" s="48">
        <v>1</v>
      </c>
      <c r="AS39" s="48">
        <v>16</v>
      </c>
      <c r="AT39" s="48">
        <v>5</v>
      </c>
      <c r="AU39" s="48">
        <v>1</v>
      </c>
      <c r="AV39" s="48">
        <v>16</v>
      </c>
      <c r="AW39" s="48">
        <v>5</v>
      </c>
      <c r="AX39" s="48">
        <v>1</v>
      </c>
      <c r="AY39" s="48">
        <v>16</v>
      </c>
      <c r="AZ39" s="48">
        <v>5</v>
      </c>
      <c r="BA39" s="48">
        <v>1</v>
      </c>
      <c r="BB39" s="48">
        <v>16</v>
      </c>
      <c r="BC39" s="48">
        <v>5</v>
      </c>
      <c r="BD39" s="48">
        <v>1</v>
      </c>
      <c r="BE39" s="48">
        <v>16</v>
      </c>
      <c r="BF39" s="48">
        <v>5</v>
      </c>
      <c r="BG39" s="48">
        <v>1</v>
      </c>
      <c r="BH39" s="48">
        <v>16</v>
      </c>
      <c r="BI39" s="48">
        <v>5</v>
      </c>
      <c r="BJ39" s="48">
        <v>1</v>
      </c>
      <c r="BK39" s="48">
        <v>16</v>
      </c>
      <c r="BL39" s="48">
        <v>5</v>
      </c>
      <c r="BM39" s="48">
        <v>1</v>
      </c>
      <c r="BN39" s="48">
        <v>16</v>
      </c>
      <c r="BO39" s="48">
        <v>5</v>
      </c>
      <c r="BP39" s="48">
        <v>1</v>
      </c>
      <c r="BQ39" s="48">
        <v>16</v>
      </c>
      <c r="BR39" s="48">
        <v>5</v>
      </c>
      <c r="BS39" s="48">
        <v>1</v>
      </c>
      <c r="BT39" s="48">
        <v>16</v>
      </c>
      <c r="BU39" s="48">
        <v>5</v>
      </c>
      <c r="BV39" s="48">
        <v>1</v>
      </c>
      <c r="BW39" s="48">
        <v>16</v>
      </c>
      <c r="BX39" s="48">
        <v>5</v>
      </c>
      <c r="BY39" s="48">
        <v>1</v>
      </c>
      <c r="BZ39" s="48">
        <v>14</v>
      </c>
      <c r="CA39" s="48">
        <v>6</v>
      </c>
      <c r="CB39" s="48">
        <v>2</v>
      </c>
      <c r="CC39" s="48">
        <v>14</v>
      </c>
      <c r="CD39" s="48">
        <v>6</v>
      </c>
      <c r="CE39" s="48">
        <v>2</v>
      </c>
      <c r="CF39" s="48">
        <v>14</v>
      </c>
      <c r="CG39" s="48">
        <v>6</v>
      </c>
      <c r="CH39" s="48">
        <v>2</v>
      </c>
      <c r="CI39" s="48">
        <v>14</v>
      </c>
      <c r="CJ39" s="48">
        <v>6</v>
      </c>
      <c r="CK39" s="48">
        <v>2</v>
      </c>
      <c r="CL39" s="48">
        <v>14</v>
      </c>
      <c r="CM39" s="48">
        <v>6</v>
      </c>
      <c r="CN39" s="48">
        <v>2</v>
      </c>
      <c r="CO39" s="48">
        <v>14</v>
      </c>
      <c r="CP39" s="48">
        <v>6</v>
      </c>
      <c r="CQ39" s="48">
        <v>2</v>
      </c>
      <c r="CR39" s="48">
        <v>14</v>
      </c>
      <c r="CS39" s="48">
        <v>6</v>
      </c>
      <c r="CT39" s="48">
        <v>2</v>
      </c>
      <c r="CU39" s="48">
        <v>14</v>
      </c>
      <c r="CV39" s="48">
        <v>6</v>
      </c>
      <c r="CW39" s="48">
        <v>2</v>
      </c>
      <c r="CX39" s="48">
        <v>14</v>
      </c>
      <c r="CY39" s="48">
        <v>6</v>
      </c>
      <c r="CZ39" s="48">
        <v>2</v>
      </c>
      <c r="DA39" s="48">
        <v>14</v>
      </c>
      <c r="DB39" s="48">
        <v>6</v>
      </c>
      <c r="DC39" s="48">
        <v>2</v>
      </c>
      <c r="DD39" s="48">
        <v>14</v>
      </c>
      <c r="DE39" s="48">
        <v>6</v>
      </c>
      <c r="DF39" s="48">
        <v>2</v>
      </c>
      <c r="DG39" s="48">
        <v>14</v>
      </c>
      <c r="DH39" s="48">
        <v>6</v>
      </c>
      <c r="DI39" s="48">
        <v>2</v>
      </c>
      <c r="DJ39" s="48">
        <v>14</v>
      </c>
      <c r="DK39" s="48">
        <v>6</v>
      </c>
      <c r="DL39" s="48">
        <v>2</v>
      </c>
      <c r="DM39" s="48">
        <v>14</v>
      </c>
      <c r="DN39" s="48">
        <v>6</v>
      </c>
      <c r="DO39" s="48">
        <v>2</v>
      </c>
      <c r="DP39" s="48">
        <v>14</v>
      </c>
      <c r="DQ39" s="48">
        <v>6</v>
      </c>
      <c r="DR39" s="48">
        <v>2</v>
      </c>
      <c r="DS39" s="48">
        <v>14</v>
      </c>
      <c r="DT39" s="48">
        <v>6</v>
      </c>
      <c r="DU39" s="48">
        <v>2</v>
      </c>
      <c r="DV39" s="48">
        <v>14</v>
      </c>
      <c r="DW39" s="48">
        <v>6</v>
      </c>
      <c r="DX39" s="48">
        <v>2</v>
      </c>
      <c r="DY39" s="48">
        <v>14</v>
      </c>
      <c r="DZ39" s="48">
        <v>6</v>
      </c>
      <c r="EA39" s="48">
        <v>2</v>
      </c>
      <c r="EB39" s="48">
        <v>14</v>
      </c>
      <c r="EC39" s="48">
        <v>6</v>
      </c>
      <c r="ED39" s="48">
        <v>2</v>
      </c>
      <c r="EE39" s="48">
        <v>14</v>
      </c>
      <c r="EF39" s="48">
        <v>6</v>
      </c>
      <c r="EG39" s="48">
        <v>2</v>
      </c>
      <c r="EH39" s="48">
        <v>14</v>
      </c>
      <c r="EI39" s="48">
        <v>6</v>
      </c>
      <c r="EJ39" s="48">
        <v>2</v>
      </c>
      <c r="EK39" s="48">
        <v>14</v>
      </c>
      <c r="EL39" s="48">
        <v>6</v>
      </c>
      <c r="EM39" s="48">
        <v>2</v>
      </c>
      <c r="EN39" s="48">
        <v>14</v>
      </c>
      <c r="EO39" s="48">
        <v>6</v>
      </c>
      <c r="EP39" s="48">
        <v>2</v>
      </c>
      <c r="EQ39" s="48">
        <v>14</v>
      </c>
      <c r="ER39" s="48">
        <v>6</v>
      </c>
      <c r="ES39" s="48">
        <v>2</v>
      </c>
      <c r="ET39" s="48">
        <v>14</v>
      </c>
      <c r="EU39" s="48">
        <v>6</v>
      </c>
      <c r="EV39" s="48">
        <v>2</v>
      </c>
      <c r="EW39" s="48">
        <v>14</v>
      </c>
      <c r="EX39" s="48">
        <v>6</v>
      </c>
      <c r="EY39" s="48">
        <v>2</v>
      </c>
      <c r="EZ39" s="48">
        <v>14</v>
      </c>
      <c r="FA39" s="48">
        <v>6</v>
      </c>
      <c r="FB39" s="48">
        <v>2</v>
      </c>
      <c r="FC39" s="48">
        <v>14</v>
      </c>
      <c r="FD39" s="48">
        <v>6</v>
      </c>
      <c r="FE39" s="48">
        <v>2</v>
      </c>
      <c r="FF39" s="48">
        <v>14</v>
      </c>
      <c r="FG39" s="48">
        <v>6</v>
      </c>
      <c r="FH39" s="48">
        <v>2</v>
      </c>
      <c r="FI39" s="48">
        <v>14</v>
      </c>
      <c r="FJ39" s="48">
        <v>6</v>
      </c>
      <c r="FK39" s="48">
        <v>2</v>
      </c>
      <c r="FL39" s="48">
        <v>14</v>
      </c>
      <c r="FM39" s="48">
        <v>6</v>
      </c>
      <c r="FN39" s="48">
        <v>2</v>
      </c>
      <c r="FO39" s="48">
        <v>14</v>
      </c>
      <c r="FP39" s="48">
        <v>6</v>
      </c>
      <c r="FQ39" s="48">
        <v>2</v>
      </c>
      <c r="FR39" s="48">
        <v>14</v>
      </c>
      <c r="FS39" s="48">
        <v>6</v>
      </c>
      <c r="FT39" s="48">
        <v>2</v>
      </c>
      <c r="FU39" s="48">
        <v>14</v>
      </c>
      <c r="FV39" s="48">
        <v>6</v>
      </c>
      <c r="FW39" s="48">
        <v>2</v>
      </c>
      <c r="FX39" s="48">
        <v>14</v>
      </c>
      <c r="FY39" s="48">
        <v>6</v>
      </c>
      <c r="FZ39" s="48">
        <v>2</v>
      </c>
      <c r="GA39" s="48">
        <v>14</v>
      </c>
      <c r="GB39" s="48">
        <v>6</v>
      </c>
      <c r="GC39" s="48">
        <v>2</v>
      </c>
      <c r="GD39" s="48">
        <v>14</v>
      </c>
      <c r="GE39" s="48">
        <v>6</v>
      </c>
      <c r="GF39" s="48">
        <v>2</v>
      </c>
      <c r="GG39" s="48">
        <v>14</v>
      </c>
      <c r="GH39" s="48">
        <v>6</v>
      </c>
      <c r="GI39" s="48">
        <v>2</v>
      </c>
      <c r="GJ39" s="48">
        <v>14</v>
      </c>
      <c r="GK39" s="48">
        <v>6</v>
      </c>
      <c r="GL39" s="48">
        <v>2</v>
      </c>
      <c r="GM39" s="48">
        <v>14</v>
      </c>
      <c r="GN39" s="48">
        <v>6</v>
      </c>
      <c r="GO39" s="48">
        <v>2</v>
      </c>
      <c r="GP39" s="48">
        <v>14</v>
      </c>
      <c r="GQ39" s="48">
        <v>6</v>
      </c>
      <c r="GR39" s="48">
        <v>2</v>
      </c>
      <c r="GS39" s="48">
        <v>14</v>
      </c>
      <c r="GT39" s="48">
        <v>6</v>
      </c>
      <c r="GU39" s="48">
        <v>2</v>
      </c>
      <c r="GV39" s="48">
        <v>14</v>
      </c>
      <c r="GW39" s="48">
        <v>6</v>
      </c>
      <c r="GX39" s="48">
        <v>2</v>
      </c>
      <c r="GY39" s="48">
        <v>14</v>
      </c>
      <c r="GZ39" s="48">
        <v>6</v>
      </c>
      <c r="HA39" s="48">
        <v>2</v>
      </c>
      <c r="HB39" s="48">
        <v>14</v>
      </c>
      <c r="HC39" s="48">
        <v>6</v>
      </c>
      <c r="HD39" s="48">
        <v>2</v>
      </c>
      <c r="HE39" s="48">
        <v>14</v>
      </c>
      <c r="HF39" s="48">
        <v>6</v>
      </c>
      <c r="HG39" s="48">
        <v>2</v>
      </c>
      <c r="HH39" s="48">
        <v>14</v>
      </c>
      <c r="HI39" s="48">
        <v>6</v>
      </c>
      <c r="HJ39" s="48">
        <v>2</v>
      </c>
      <c r="HK39" s="48">
        <v>14</v>
      </c>
      <c r="HL39" s="48">
        <v>6</v>
      </c>
      <c r="HM39" s="48">
        <v>2</v>
      </c>
      <c r="HN39" s="48">
        <v>14</v>
      </c>
      <c r="HO39" s="48">
        <v>6</v>
      </c>
      <c r="HP39" s="48">
        <v>2</v>
      </c>
      <c r="HQ39" s="48">
        <v>14</v>
      </c>
      <c r="HR39" s="48">
        <v>6</v>
      </c>
      <c r="HS39" s="48">
        <v>2</v>
      </c>
      <c r="HT39" s="48">
        <v>14</v>
      </c>
      <c r="HU39" s="48">
        <v>6</v>
      </c>
      <c r="HV39" s="48">
        <v>2</v>
      </c>
      <c r="HW39" s="48">
        <v>14</v>
      </c>
      <c r="HX39" s="48">
        <v>6</v>
      </c>
      <c r="HY39" s="48">
        <v>2</v>
      </c>
      <c r="HZ39" s="3">
        <v>15</v>
      </c>
      <c r="IA39" s="3">
        <v>5</v>
      </c>
      <c r="IB39" s="3">
        <v>2</v>
      </c>
      <c r="IC39" s="3">
        <v>15</v>
      </c>
      <c r="ID39" s="3">
        <v>5</v>
      </c>
      <c r="IE39" s="3">
        <v>2</v>
      </c>
      <c r="IF39" s="3">
        <v>15</v>
      </c>
      <c r="IG39" s="3">
        <v>5</v>
      </c>
      <c r="IH39" s="3">
        <v>2</v>
      </c>
      <c r="II39" s="48">
        <v>15</v>
      </c>
      <c r="IJ39" s="48">
        <v>5</v>
      </c>
      <c r="IK39" s="48">
        <v>2</v>
      </c>
      <c r="IL39" s="25">
        <v>15</v>
      </c>
      <c r="IM39" s="4">
        <v>5</v>
      </c>
      <c r="IN39" s="4">
        <v>2</v>
      </c>
      <c r="IO39" s="25">
        <v>15</v>
      </c>
      <c r="IP39" s="4">
        <v>5</v>
      </c>
      <c r="IQ39" s="4">
        <v>2</v>
      </c>
      <c r="IR39" s="4">
        <v>15</v>
      </c>
      <c r="IS39" s="4">
        <v>5</v>
      </c>
      <c r="IT39" s="4">
        <v>2</v>
      </c>
      <c r="IU39" s="25">
        <v>15</v>
      </c>
      <c r="IV39" s="4">
        <v>5</v>
      </c>
      <c r="IW39" s="4">
        <v>2</v>
      </c>
      <c r="IX39" s="48">
        <v>15</v>
      </c>
      <c r="IY39" s="48">
        <v>5</v>
      </c>
      <c r="IZ39" s="48">
        <v>2</v>
      </c>
      <c r="JA39" s="48">
        <v>15</v>
      </c>
      <c r="JB39" s="48">
        <v>5</v>
      </c>
      <c r="JC39" s="48">
        <v>2</v>
      </c>
      <c r="JD39" s="48">
        <v>15</v>
      </c>
      <c r="JE39" s="48">
        <v>5</v>
      </c>
      <c r="JF39" s="48">
        <v>2</v>
      </c>
      <c r="JG39" s="48">
        <v>15</v>
      </c>
      <c r="JH39" s="48">
        <v>5</v>
      </c>
      <c r="JI39" s="48">
        <v>2</v>
      </c>
      <c r="JJ39" s="3">
        <v>15</v>
      </c>
      <c r="JK39" s="3">
        <v>5</v>
      </c>
      <c r="JL39" s="3">
        <v>2</v>
      </c>
      <c r="JM39" s="3">
        <v>15</v>
      </c>
      <c r="JN39" s="3">
        <v>5</v>
      </c>
      <c r="JO39" s="3">
        <v>2</v>
      </c>
      <c r="JP39" s="3">
        <v>15</v>
      </c>
      <c r="JQ39" s="3">
        <v>5</v>
      </c>
      <c r="JR39" s="3">
        <v>2</v>
      </c>
      <c r="JS39" s="3">
        <v>16</v>
      </c>
      <c r="JT39" s="3">
        <v>5</v>
      </c>
      <c r="JU39" s="3">
        <v>1</v>
      </c>
      <c r="JV39" s="48">
        <v>16</v>
      </c>
      <c r="JW39" s="48">
        <v>5</v>
      </c>
      <c r="JX39" s="48">
        <v>1</v>
      </c>
      <c r="JY39" s="48">
        <v>16</v>
      </c>
      <c r="JZ39" s="48">
        <v>5</v>
      </c>
      <c r="KA39" s="48">
        <v>1</v>
      </c>
      <c r="KB39" s="48">
        <v>16</v>
      </c>
      <c r="KC39" s="48">
        <v>5</v>
      </c>
      <c r="KD39" s="48">
        <v>1</v>
      </c>
      <c r="KE39" s="48">
        <v>16</v>
      </c>
      <c r="KF39" s="48">
        <v>5</v>
      </c>
      <c r="KG39" s="48">
        <v>1</v>
      </c>
      <c r="KH39" s="48">
        <v>16</v>
      </c>
      <c r="KI39" s="48">
        <v>5</v>
      </c>
      <c r="KJ39" s="48">
        <v>1</v>
      </c>
      <c r="KK39" s="48">
        <v>16</v>
      </c>
      <c r="KL39" s="48">
        <v>5</v>
      </c>
      <c r="KM39" s="48">
        <v>1</v>
      </c>
      <c r="KN39" s="48">
        <v>16</v>
      </c>
      <c r="KO39" s="48">
        <v>5</v>
      </c>
      <c r="KP39" s="48">
        <v>1</v>
      </c>
      <c r="KQ39" s="48">
        <v>16</v>
      </c>
      <c r="KR39" s="48">
        <v>5</v>
      </c>
      <c r="KS39" s="48">
        <v>1</v>
      </c>
      <c r="KT39" s="48">
        <v>16</v>
      </c>
      <c r="KU39" s="48">
        <v>5</v>
      </c>
      <c r="KV39" s="48">
        <v>1</v>
      </c>
      <c r="KW39" s="48">
        <v>16</v>
      </c>
      <c r="KX39" s="48">
        <v>5</v>
      </c>
      <c r="KY39" s="48">
        <v>1</v>
      </c>
      <c r="KZ39" s="48">
        <v>16</v>
      </c>
      <c r="LA39" s="48">
        <v>5</v>
      </c>
      <c r="LB39" s="48">
        <v>1</v>
      </c>
      <c r="LC39" s="48">
        <v>16</v>
      </c>
      <c r="LD39" s="48">
        <v>5</v>
      </c>
      <c r="LE39" s="48">
        <v>1</v>
      </c>
      <c r="LF39" s="48">
        <v>16</v>
      </c>
      <c r="LG39" s="48">
        <v>5</v>
      </c>
      <c r="LH39" s="48">
        <v>1</v>
      </c>
      <c r="LI39" s="48">
        <v>16</v>
      </c>
      <c r="LJ39" s="48">
        <v>5</v>
      </c>
      <c r="LK39" s="48">
        <v>1</v>
      </c>
      <c r="LL39" s="48">
        <v>16</v>
      </c>
      <c r="LM39" s="48">
        <v>5</v>
      </c>
      <c r="LN39" s="48">
        <v>1</v>
      </c>
      <c r="LO39" s="48">
        <v>16</v>
      </c>
      <c r="LP39" s="48">
        <v>5</v>
      </c>
      <c r="LQ39" s="48">
        <v>1</v>
      </c>
      <c r="LR39" s="48">
        <v>16</v>
      </c>
      <c r="LS39" s="48">
        <v>5</v>
      </c>
      <c r="LT39" s="48">
        <v>1</v>
      </c>
      <c r="LU39" s="48">
        <v>16</v>
      </c>
      <c r="LV39" s="48">
        <v>5</v>
      </c>
      <c r="LW39" s="48">
        <v>1</v>
      </c>
      <c r="LX39" s="48">
        <v>16</v>
      </c>
      <c r="LY39" s="48">
        <v>5</v>
      </c>
      <c r="LZ39" s="48">
        <v>1</v>
      </c>
      <c r="MA39" s="57">
        <v>16</v>
      </c>
      <c r="MB39" s="57">
        <v>5</v>
      </c>
      <c r="MC39" s="57">
        <v>1</v>
      </c>
      <c r="MD39" s="48">
        <v>16</v>
      </c>
      <c r="ME39" s="48">
        <v>5</v>
      </c>
      <c r="MF39" s="48">
        <v>1</v>
      </c>
      <c r="MG39" s="57">
        <v>16</v>
      </c>
      <c r="MH39" s="57">
        <v>5</v>
      </c>
      <c r="MI39" s="57">
        <v>1</v>
      </c>
      <c r="MJ39" s="48">
        <v>16</v>
      </c>
      <c r="MK39" s="48">
        <v>5</v>
      </c>
      <c r="ML39" s="48">
        <v>1</v>
      </c>
      <c r="MM39" s="48">
        <v>16</v>
      </c>
      <c r="MN39" s="48">
        <v>5</v>
      </c>
      <c r="MO39" s="48">
        <v>1</v>
      </c>
      <c r="MP39" s="48">
        <v>16</v>
      </c>
      <c r="MQ39" s="48">
        <v>5</v>
      </c>
      <c r="MR39" s="48">
        <v>1</v>
      </c>
      <c r="MS39" s="48">
        <v>16</v>
      </c>
      <c r="MT39" s="48">
        <v>5</v>
      </c>
      <c r="MU39" s="48">
        <v>1</v>
      </c>
      <c r="MV39" s="48">
        <v>16</v>
      </c>
      <c r="MW39" s="48">
        <v>5</v>
      </c>
      <c r="MX39" s="48">
        <v>1</v>
      </c>
      <c r="MY39" s="48">
        <v>16</v>
      </c>
      <c r="MZ39" s="48">
        <v>5</v>
      </c>
      <c r="NA39" s="48">
        <v>1</v>
      </c>
      <c r="NB39" s="48">
        <v>16</v>
      </c>
      <c r="NC39" s="48">
        <v>5</v>
      </c>
      <c r="ND39" s="48">
        <v>1</v>
      </c>
      <c r="NE39" s="48">
        <v>16</v>
      </c>
      <c r="NF39" s="48">
        <v>5</v>
      </c>
      <c r="NG39" s="48">
        <v>1</v>
      </c>
      <c r="NH39" s="48">
        <v>16</v>
      </c>
      <c r="NI39" s="48">
        <v>5</v>
      </c>
      <c r="NJ39" s="48">
        <v>1</v>
      </c>
      <c r="NK39" s="48">
        <v>16</v>
      </c>
      <c r="NL39" s="48">
        <v>5</v>
      </c>
      <c r="NM39" s="48">
        <v>1</v>
      </c>
      <c r="NN39" s="48">
        <v>16</v>
      </c>
      <c r="NO39" s="48">
        <v>5</v>
      </c>
      <c r="NP39" s="48">
        <v>1</v>
      </c>
      <c r="NQ39" s="48">
        <v>16</v>
      </c>
      <c r="NR39" s="48">
        <v>5</v>
      </c>
      <c r="NS39" s="48">
        <v>1</v>
      </c>
      <c r="NT39" s="48">
        <v>16</v>
      </c>
      <c r="NU39" s="48">
        <v>5</v>
      </c>
      <c r="NV39" s="48">
        <v>1</v>
      </c>
      <c r="NW39" s="48">
        <v>16</v>
      </c>
      <c r="NX39" s="48">
        <v>5</v>
      </c>
      <c r="NY39" s="48">
        <v>1</v>
      </c>
      <c r="NZ39" s="48">
        <v>16</v>
      </c>
      <c r="OA39" s="48">
        <v>5</v>
      </c>
      <c r="OB39" s="48">
        <v>1</v>
      </c>
      <c r="OC39" s="48">
        <v>16</v>
      </c>
      <c r="OD39" s="48">
        <v>5</v>
      </c>
      <c r="OE39" s="48">
        <v>1</v>
      </c>
      <c r="OF39" s="48">
        <v>16</v>
      </c>
      <c r="OG39" s="48">
        <v>5</v>
      </c>
      <c r="OH39" s="48">
        <v>1</v>
      </c>
      <c r="OI39" s="48">
        <v>16</v>
      </c>
      <c r="OJ39" s="48">
        <v>5</v>
      </c>
      <c r="OK39" s="48">
        <v>1</v>
      </c>
      <c r="OL39" s="48">
        <v>16</v>
      </c>
      <c r="OM39" s="48">
        <v>5</v>
      </c>
      <c r="ON39" s="48">
        <v>1</v>
      </c>
      <c r="OO39" s="48">
        <v>16</v>
      </c>
      <c r="OP39" s="48">
        <v>5</v>
      </c>
      <c r="OQ39" s="48">
        <v>1</v>
      </c>
      <c r="OR39" s="48">
        <v>16</v>
      </c>
      <c r="OS39" s="48">
        <v>5</v>
      </c>
      <c r="OT39" s="48">
        <v>1</v>
      </c>
      <c r="OU39" s="57">
        <v>16</v>
      </c>
      <c r="OV39" s="57">
        <v>5</v>
      </c>
      <c r="OW39" s="57">
        <v>1</v>
      </c>
      <c r="OX39" s="48">
        <v>16</v>
      </c>
      <c r="OY39" s="48">
        <v>5</v>
      </c>
      <c r="OZ39" s="48">
        <v>1</v>
      </c>
      <c r="PA39" s="57">
        <v>16</v>
      </c>
      <c r="PB39" s="57">
        <v>5</v>
      </c>
      <c r="PC39" s="57">
        <v>1</v>
      </c>
      <c r="PD39" s="48">
        <v>16</v>
      </c>
      <c r="PE39" s="48">
        <v>5</v>
      </c>
      <c r="PF39" s="48">
        <v>1</v>
      </c>
      <c r="PG39" s="57">
        <v>16</v>
      </c>
      <c r="PH39" s="57">
        <v>5</v>
      </c>
      <c r="PI39" s="57">
        <v>1</v>
      </c>
      <c r="PJ39" s="48">
        <v>16</v>
      </c>
      <c r="PK39" s="48">
        <v>5</v>
      </c>
      <c r="PL39" s="48">
        <v>1</v>
      </c>
      <c r="PM39" s="48">
        <v>16</v>
      </c>
      <c r="PN39" s="48">
        <v>5</v>
      </c>
      <c r="PO39" s="48">
        <v>1</v>
      </c>
      <c r="PP39" s="57">
        <v>16</v>
      </c>
      <c r="PQ39" s="57">
        <v>5</v>
      </c>
      <c r="PR39" s="57">
        <v>1</v>
      </c>
      <c r="PS39" s="48">
        <v>16</v>
      </c>
      <c r="PT39" s="48">
        <v>5</v>
      </c>
      <c r="PU39" s="48">
        <v>1</v>
      </c>
      <c r="PV39" s="48">
        <v>16</v>
      </c>
      <c r="PW39" s="48">
        <v>5</v>
      </c>
      <c r="PX39" s="48">
        <v>1</v>
      </c>
      <c r="PY39" s="48">
        <v>16</v>
      </c>
      <c r="PZ39" s="48">
        <v>5</v>
      </c>
      <c r="QA39" s="48">
        <v>1</v>
      </c>
      <c r="QB39" s="57">
        <v>16</v>
      </c>
      <c r="QC39" s="57">
        <v>5</v>
      </c>
      <c r="QD39" s="57">
        <v>1</v>
      </c>
      <c r="QE39" s="48">
        <v>16</v>
      </c>
      <c r="QF39" s="48">
        <v>5</v>
      </c>
      <c r="QG39" s="48">
        <v>1</v>
      </c>
      <c r="QH39" s="57">
        <v>16</v>
      </c>
      <c r="QI39" s="57">
        <v>5</v>
      </c>
      <c r="QJ39" s="57">
        <v>1</v>
      </c>
      <c r="QK39" s="48">
        <v>16</v>
      </c>
      <c r="QL39" s="48">
        <v>5</v>
      </c>
      <c r="QM39" s="48">
        <v>1</v>
      </c>
      <c r="QN39" s="57">
        <v>16</v>
      </c>
      <c r="QO39" s="57">
        <v>5</v>
      </c>
      <c r="QP39" s="57">
        <v>1</v>
      </c>
      <c r="QQ39" s="48">
        <v>16</v>
      </c>
      <c r="QR39" s="48">
        <v>5</v>
      </c>
      <c r="QS39" s="48">
        <v>1</v>
      </c>
      <c r="QT39" s="3">
        <v>14</v>
      </c>
      <c r="QU39" s="3">
        <v>7</v>
      </c>
      <c r="QV39" s="3">
        <v>1</v>
      </c>
      <c r="QW39" s="48">
        <v>14</v>
      </c>
      <c r="QX39" s="48">
        <v>7</v>
      </c>
      <c r="QY39" s="48">
        <v>1</v>
      </c>
      <c r="QZ39" s="48">
        <v>14</v>
      </c>
      <c r="RA39" s="48">
        <v>7</v>
      </c>
      <c r="RB39" s="48">
        <v>1</v>
      </c>
      <c r="RC39" s="48">
        <v>14</v>
      </c>
      <c r="RD39" s="48">
        <v>7</v>
      </c>
      <c r="RE39" s="48">
        <v>1</v>
      </c>
      <c r="RF39" s="48">
        <v>14</v>
      </c>
      <c r="RG39" s="48">
        <v>7</v>
      </c>
      <c r="RH39" s="48">
        <v>1</v>
      </c>
      <c r="RI39" s="48">
        <v>14</v>
      </c>
      <c r="RJ39" s="48">
        <v>7</v>
      </c>
      <c r="RK39" s="48">
        <v>1</v>
      </c>
      <c r="RL39" s="48">
        <v>14</v>
      </c>
      <c r="RM39" s="48">
        <v>7</v>
      </c>
      <c r="RN39" s="48">
        <v>1</v>
      </c>
      <c r="RO39" s="48">
        <v>14</v>
      </c>
      <c r="RP39" s="48">
        <v>7</v>
      </c>
      <c r="RQ39" s="48">
        <v>1</v>
      </c>
      <c r="RR39" s="48">
        <v>14</v>
      </c>
      <c r="RS39" s="48">
        <v>7</v>
      </c>
      <c r="RT39" s="48">
        <v>1</v>
      </c>
      <c r="RU39" s="48">
        <v>14</v>
      </c>
      <c r="RV39" s="48">
        <v>7</v>
      </c>
      <c r="RW39" s="48">
        <v>1</v>
      </c>
      <c r="RX39" s="48">
        <v>14</v>
      </c>
      <c r="RY39" s="48">
        <v>7</v>
      </c>
      <c r="RZ39" s="48">
        <v>1</v>
      </c>
      <c r="SA39" s="48">
        <v>14</v>
      </c>
      <c r="SB39" s="48">
        <v>7</v>
      </c>
      <c r="SC39" s="48">
        <v>1</v>
      </c>
      <c r="SD39" s="48">
        <v>14</v>
      </c>
      <c r="SE39" s="48">
        <v>7</v>
      </c>
      <c r="SF39" s="48">
        <v>1</v>
      </c>
      <c r="SG39" s="48">
        <v>14</v>
      </c>
      <c r="SH39" s="48">
        <v>7</v>
      </c>
      <c r="SI39" s="48">
        <v>1</v>
      </c>
      <c r="SJ39" s="48">
        <v>14</v>
      </c>
      <c r="SK39" s="48">
        <v>7</v>
      </c>
      <c r="SL39" s="48">
        <v>1</v>
      </c>
      <c r="SM39" s="48">
        <v>14</v>
      </c>
      <c r="SN39" s="48">
        <v>7</v>
      </c>
      <c r="SO39" s="48">
        <v>1</v>
      </c>
      <c r="SP39" s="48">
        <v>14</v>
      </c>
      <c r="SQ39" s="48">
        <v>7</v>
      </c>
      <c r="SR39" s="48">
        <v>1</v>
      </c>
      <c r="SS39" s="48">
        <v>14</v>
      </c>
      <c r="ST39" s="48">
        <v>7</v>
      </c>
      <c r="SU39" s="48">
        <v>1</v>
      </c>
      <c r="SV39" s="48">
        <v>14</v>
      </c>
      <c r="SW39" s="48">
        <v>7</v>
      </c>
      <c r="SX39" s="48">
        <v>1</v>
      </c>
      <c r="SY39" s="48">
        <v>14</v>
      </c>
      <c r="SZ39" s="48">
        <v>7</v>
      </c>
      <c r="TA39" s="48">
        <v>1</v>
      </c>
      <c r="TB39" s="48">
        <v>14</v>
      </c>
      <c r="TC39" s="48">
        <v>7</v>
      </c>
      <c r="TD39" s="48">
        <v>1</v>
      </c>
      <c r="TE39" s="48">
        <v>14</v>
      </c>
      <c r="TF39" s="48">
        <v>7</v>
      </c>
      <c r="TG39" s="48">
        <v>1</v>
      </c>
      <c r="TH39" s="48">
        <v>14</v>
      </c>
      <c r="TI39" s="48">
        <v>7</v>
      </c>
      <c r="TJ39" s="48">
        <v>1</v>
      </c>
      <c r="TK39" s="48">
        <v>14</v>
      </c>
      <c r="TL39" s="48">
        <v>7</v>
      </c>
      <c r="TM39" s="48">
        <v>1</v>
      </c>
      <c r="TN39" s="48">
        <v>14</v>
      </c>
      <c r="TO39" s="48">
        <v>7</v>
      </c>
      <c r="TP39" s="48">
        <v>1</v>
      </c>
      <c r="TQ39" s="48">
        <v>14</v>
      </c>
      <c r="TR39" s="48">
        <v>7</v>
      </c>
      <c r="TS39" s="48">
        <v>1</v>
      </c>
      <c r="TT39" s="48">
        <v>14</v>
      </c>
      <c r="TU39" s="48">
        <v>7</v>
      </c>
      <c r="TV39" s="48">
        <v>1</v>
      </c>
      <c r="TW39" s="48">
        <v>14</v>
      </c>
      <c r="TX39" s="48">
        <v>7</v>
      </c>
      <c r="TY39" s="48">
        <v>1</v>
      </c>
      <c r="TZ39" s="48">
        <v>14</v>
      </c>
      <c r="UA39" s="48">
        <v>7</v>
      </c>
      <c r="UB39" s="48">
        <v>1</v>
      </c>
      <c r="UC39" s="48">
        <v>14</v>
      </c>
      <c r="UD39" s="48">
        <v>7</v>
      </c>
      <c r="UE39" s="48">
        <v>1</v>
      </c>
      <c r="UF39" s="48">
        <v>14</v>
      </c>
      <c r="UG39" s="48">
        <v>7</v>
      </c>
      <c r="UH39" s="48">
        <v>1</v>
      </c>
      <c r="UI39" s="48">
        <v>14</v>
      </c>
      <c r="UJ39" s="48">
        <v>7</v>
      </c>
      <c r="UK39" s="48">
        <v>1</v>
      </c>
      <c r="UL39" s="48">
        <v>14</v>
      </c>
      <c r="UM39" s="48">
        <v>7</v>
      </c>
      <c r="UN39" s="48">
        <v>1</v>
      </c>
      <c r="UO39" s="48">
        <v>14</v>
      </c>
      <c r="UP39" s="48">
        <v>7</v>
      </c>
      <c r="UQ39" s="48">
        <v>1</v>
      </c>
      <c r="UR39" s="48">
        <v>14</v>
      </c>
      <c r="US39" s="48">
        <v>7</v>
      </c>
      <c r="UT39" s="48">
        <v>1</v>
      </c>
      <c r="UU39" s="48">
        <v>14</v>
      </c>
      <c r="UV39" s="48">
        <v>7</v>
      </c>
      <c r="UW39" s="48">
        <v>1</v>
      </c>
      <c r="UX39" s="48">
        <v>14</v>
      </c>
      <c r="UY39" s="48">
        <v>7</v>
      </c>
      <c r="UZ39" s="48">
        <v>1</v>
      </c>
      <c r="VA39" s="48">
        <v>14</v>
      </c>
      <c r="VB39" s="48">
        <v>7</v>
      </c>
      <c r="VC39" s="48">
        <v>1</v>
      </c>
      <c r="VD39" s="48">
        <v>14</v>
      </c>
      <c r="VE39" s="48">
        <v>7</v>
      </c>
      <c r="VF39" s="48">
        <v>1</v>
      </c>
      <c r="VG39" s="48">
        <v>14</v>
      </c>
      <c r="VH39" s="48">
        <v>7</v>
      </c>
      <c r="VI39" s="48">
        <v>1</v>
      </c>
      <c r="VJ39" s="48">
        <v>14</v>
      </c>
      <c r="VK39" s="48">
        <v>7</v>
      </c>
      <c r="VL39" s="48">
        <v>1</v>
      </c>
      <c r="VM39" s="48">
        <v>14</v>
      </c>
      <c r="VN39" s="48">
        <v>7</v>
      </c>
      <c r="VO39" s="48">
        <v>1</v>
      </c>
      <c r="VP39" s="48">
        <v>14</v>
      </c>
      <c r="VQ39" s="48">
        <v>7</v>
      </c>
      <c r="VR39" s="48">
        <v>1</v>
      </c>
      <c r="VS39" s="48">
        <v>14</v>
      </c>
      <c r="VT39" s="48">
        <v>7</v>
      </c>
      <c r="VU39" s="48">
        <v>1</v>
      </c>
      <c r="VV39" s="48">
        <v>14</v>
      </c>
      <c r="VW39" s="48">
        <v>7</v>
      </c>
      <c r="VX39" s="48">
        <v>1</v>
      </c>
      <c r="VY39" s="48">
        <v>14</v>
      </c>
      <c r="VZ39" s="48">
        <v>7</v>
      </c>
      <c r="WA39" s="48">
        <v>1</v>
      </c>
      <c r="WB39" s="48">
        <v>14</v>
      </c>
      <c r="WC39" s="48">
        <v>7</v>
      </c>
      <c r="WD39" s="48">
        <v>1</v>
      </c>
      <c r="WE39" s="48">
        <v>14</v>
      </c>
      <c r="WF39" s="48">
        <v>7</v>
      </c>
      <c r="WG39" s="48">
        <v>1</v>
      </c>
      <c r="WH39" s="48">
        <v>14</v>
      </c>
      <c r="WI39" s="48">
        <v>7</v>
      </c>
      <c r="WJ39" s="48">
        <v>1</v>
      </c>
      <c r="WK39" s="48">
        <v>14</v>
      </c>
      <c r="WL39" s="48">
        <v>7</v>
      </c>
      <c r="WM39" s="48">
        <v>1</v>
      </c>
      <c r="WN39" s="48">
        <v>14</v>
      </c>
      <c r="WO39" s="48">
        <v>7</v>
      </c>
      <c r="WP39" s="48">
        <v>1</v>
      </c>
      <c r="WQ39" s="48">
        <v>14</v>
      </c>
      <c r="WR39" s="48">
        <v>7</v>
      </c>
      <c r="WS39" s="48">
        <v>1</v>
      </c>
      <c r="WT39" s="48">
        <v>14</v>
      </c>
      <c r="WU39" s="48">
        <v>7</v>
      </c>
      <c r="WV39" s="48">
        <v>1</v>
      </c>
    </row>
    <row r="40" spans="1:620" ht="44.45" customHeight="1">
      <c r="A40" s="91" t="s">
        <v>3150</v>
      </c>
      <c r="B40" s="92"/>
      <c r="C40" s="11">
        <f>C39/25%</f>
        <v>64</v>
      </c>
      <c r="D40" s="11">
        <f t="shared" ref="D40:BG40" si="0">D39/25%</f>
        <v>20</v>
      </c>
      <c r="E40" s="11">
        <f t="shared" si="0"/>
        <v>4</v>
      </c>
      <c r="F40" s="11">
        <f t="shared" si="0"/>
        <v>64</v>
      </c>
      <c r="G40" s="11">
        <f t="shared" si="0"/>
        <v>20</v>
      </c>
      <c r="H40" s="11">
        <f t="shared" si="0"/>
        <v>4</v>
      </c>
      <c r="I40" s="11">
        <f t="shared" si="0"/>
        <v>64</v>
      </c>
      <c r="J40" s="11">
        <f t="shared" si="0"/>
        <v>20</v>
      </c>
      <c r="K40" s="11">
        <f t="shared" si="0"/>
        <v>4</v>
      </c>
      <c r="L40" s="11">
        <f t="shared" si="0"/>
        <v>64</v>
      </c>
      <c r="M40" s="11">
        <f t="shared" si="0"/>
        <v>20</v>
      </c>
      <c r="N40" s="11">
        <f t="shared" si="0"/>
        <v>4</v>
      </c>
      <c r="O40" s="11">
        <f t="shared" si="0"/>
        <v>64</v>
      </c>
      <c r="P40" s="11">
        <f t="shared" si="0"/>
        <v>20</v>
      </c>
      <c r="Q40" s="11">
        <f t="shared" si="0"/>
        <v>4</v>
      </c>
      <c r="R40" s="11">
        <f t="shared" si="0"/>
        <v>64</v>
      </c>
      <c r="S40" s="11">
        <f t="shared" si="0"/>
        <v>20</v>
      </c>
      <c r="T40" s="11">
        <f t="shared" si="0"/>
        <v>4</v>
      </c>
      <c r="U40" s="11">
        <f t="shared" si="0"/>
        <v>64</v>
      </c>
      <c r="V40" s="11">
        <f t="shared" si="0"/>
        <v>20</v>
      </c>
      <c r="W40" s="11">
        <f t="shared" si="0"/>
        <v>4</v>
      </c>
      <c r="X40" s="11">
        <f t="shared" si="0"/>
        <v>64</v>
      </c>
      <c r="Y40" s="11">
        <f t="shared" si="0"/>
        <v>20</v>
      </c>
      <c r="Z40" s="11">
        <f t="shared" si="0"/>
        <v>4</v>
      </c>
      <c r="AA40" s="11">
        <f t="shared" si="0"/>
        <v>64</v>
      </c>
      <c r="AB40" s="11">
        <f t="shared" si="0"/>
        <v>20</v>
      </c>
      <c r="AC40" s="11">
        <f t="shared" si="0"/>
        <v>4</v>
      </c>
      <c r="AD40" s="11">
        <f t="shared" si="0"/>
        <v>64</v>
      </c>
      <c r="AE40" s="11">
        <f t="shared" si="0"/>
        <v>20</v>
      </c>
      <c r="AF40" s="11">
        <f t="shared" si="0"/>
        <v>4</v>
      </c>
      <c r="AG40" s="11">
        <f t="shared" si="0"/>
        <v>64</v>
      </c>
      <c r="AH40" s="11">
        <f t="shared" si="0"/>
        <v>20</v>
      </c>
      <c r="AI40" s="11">
        <f t="shared" si="0"/>
        <v>4</v>
      </c>
      <c r="AJ40" s="11">
        <f t="shared" si="0"/>
        <v>64</v>
      </c>
      <c r="AK40" s="11">
        <f t="shared" si="0"/>
        <v>20</v>
      </c>
      <c r="AL40" s="11">
        <f t="shared" si="0"/>
        <v>4</v>
      </c>
      <c r="AM40" s="11">
        <f t="shared" si="0"/>
        <v>64</v>
      </c>
      <c r="AN40" s="11">
        <f t="shared" si="0"/>
        <v>20</v>
      </c>
      <c r="AO40" s="11">
        <f t="shared" si="0"/>
        <v>4</v>
      </c>
      <c r="AP40" s="11">
        <f t="shared" si="0"/>
        <v>64</v>
      </c>
      <c r="AQ40" s="11">
        <f t="shared" si="0"/>
        <v>20</v>
      </c>
      <c r="AR40" s="11">
        <f t="shared" si="0"/>
        <v>4</v>
      </c>
      <c r="AS40" s="11">
        <f t="shared" si="0"/>
        <v>64</v>
      </c>
      <c r="AT40" s="11">
        <f t="shared" si="0"/>
        <v>20</v>
      </c>
      <c r="AU40" s="11">
        <f t="shared" si="0"/>
        <v>4</v>
      </c>
      <c r="AV40" s="11">
        <f t="shared" si="0"/>
        <v>64</v>
      </c>
      <c r="AW40" s="11">
        <f t="shared" si="0"/>
        <v>20</v>
      </c>
      <c r="AX40" s="11">
        <f t="shared" si="0"/>
        <v>4</v>
      </c>
      <c r="AY40" s="11">
        <f t="shared" si="0"/>
        <v>64</v>
      </c>
      <c r="AZ40" s="11">
        <f t="shared" si="0"/>
        <v>20</v>
      </c>
      <c r="BA40" s="11">
        <f t="shared" si="0"/>
        <v>4</v>
      </c>
      <c r="BB40" s="11">
        <f t="shared" si="0"/>
        <v>64</v>
      </c>
      <c r="BC40" s="11">
        <f t="shared" si="0"/>
        <v>20</v>
      </c>
      <c r="BD40" s="11">
        <f t="shared" si="0"/>
        <v>4</v>
      </c>
      <c r="BE40" s="11">
        <f t="shared" si="0"/>
        <v>64</v>
      </c>
      <c r="BF40" s="11">
        <f t="shared" si="0"/>
        <v>20</v>
      </c>
      <c r="BG40" s="11">
        <f t="shared" si="0"/>
        <v>4</v>
      </c>
      <c r="BH40" s="11">
        <f t="shared" ref="BH40:DL40" si="1">BH39/25%</f>
        <v>64</v>
      </c>
      <c r="BI40" s="11">
        <f t="shared" si="1"/>
        <v>20</v>
      </c>
      <c r="BJ40" s="11">
        <f t="shared" si="1"/>
        <v>4</v>
      </c>
      <c r="BK40" s="11">
        <f t="shared" si="1"/>
        <v>64</v>
      </c>
      <c r="BL40" s="11">
        <f t="shared" si="1"/>
        <v>20</v>
      </c>
      <c r="BM40" s="11">
        <f t="shared" si="1"/>
        <v>4</v>
      </c>
      <c r="BN40" s="11">
        <f t="shared" si="1"/>
        <v>64</v>
      </c>
      <c r="BO40" s="11">
        <f t="shared" si="1"/>
        <v>20</v>
      </c>
      <c r="BP40" s="11">
        <f t="shared" si="1"/>
        <v>4</v>
      </c>
      <c r="BQ40" s="11">
        <f t="shared" si="1"/>
        <v>64</v>
      </c>
      <c r="BR40" s="11">
        <f t="shared" si="1"/>
        <v>20</v>
      </c>
      <c r="BS40" s="11">
        <f t="shared" si="1"/>
        <v>4</v>
      </c>
      <c r="BT40" s="11">
        <f t="shared" si="1"/>
        <v>64</v>
      </c>
      <c r="BU40" s="11">
        <f t="shared" si="1"/>
        <v>20</v>
      </c>
      <c r="BV40" s="11">
        <f t="shared" si="1"/>
        <v>4</v>
      </c>
      <c r="BW40" s="11">
        <f t="shared" si="1"/>
        <v>64</v>
      </c>
      <c r="BX40" s="11">
        <f t="shared" si="1"/>
        <v>20</v>
      </c>
      <c r="BY40" s="11">
        <f t="shared" si="1"/>
        <v>4</v>
      </c>
      <c r="BZ40" s="56">
        <f t="shared" si="1"/>
        <v>56</v>
      </c>
      <c r="CA40" s="56">
        <f t="shared" si="1"/>
        <v>24</v>
      </c>
      <c r="CB40" s="56">
        <f t="shared" si="1"/>
        <v>8</v>
      </c>
      <c r="CC40" s="11">
        <f t="shared" si="1"/>
        <v>56</v>
      </c>
      <c r="CD40" s="11">
        <f t="shared" si="1"/>
        <v>24</v>
      </c>
      <c r="CE40" s="11">
        <f t="shared" si="1"/>
        <v>8</v>
      </c>
      <c r="CF40" s="11">
        <f t="shared" si="1"/>
        <v>56</v>
      </c>
      <c r="CG40" s="11">
        <f t="shared" si="1"/>
        <v>24</v>
      </c>
      <c r="CH40" s="11">
        <f t="shared" si="1"/>
        <v>8</v>
      </c>
      <c r="CI40" s="11">
        <f t="shared" si="1"/>
        <v>56</v>
      </c>
      <c r="CJ40" s="11">
        <f t="shared" si="1"/>
        <v>24</v>
      </c>
      <c r="CK40" s="11">
        <f t="shared" si="1"/>
        <v>8</v>
      </c>
      <c r="CL40" s="11">
        <f t="shared" si="1"/>
        <v>56</v>
      </c>
      <c r="CM40" s="11">
        <f t="shared" si="1"/>
        <v>24</v>
      </c>
      <c r="CN40" s="11">
        <f t="shared" si="1"/>
        <v>8</v>
      </c>
      <c r="CO40" s="11">
        <f t="shared" si="1"/>
        <v>56</v>
      </c>
      <c r="CP40" s="11">
        <f t="shared" si="1"/>
        <v>24</v>
      </c>
      <c r="CQ40" s="11">
        <f t="shared" si="1"/>
        <v>8</v>
      </c>
      <c r="CR40" s="11">
        <f t="shared" si="1"/>
        <v>56</v>
      </c>
      <c r="CS40" s="11">
        <f t="shared" si="1"/>
        <v>24</v>
      </c>
      <c r="CT40" s="11">
        <f t="shared" si="1"/>
        <v>8</v>
      </c>
      <c r="CU40" s="11">
        <f t="shared" si="1"/>
        <v>56</v>
      </c>
      <c r="CV40" s="11">
        <f t="shared" si="1"/>
        <v>24</v>
      </c>
      <c r="CW40" s="11">
        <f t="shared" si="1"/>
        <v>8</v>
      </c>
      <c r="CX40" s="11">
        <f t="shared" si="1"/>
        <v>56</v>
      </c>
      <c r="CY40" s="11">
        <f t="shared" si="1"/>
        <v>24</v>
      </c>
      <c r="CZ40" s="11">
        <f t="shared" si="1"/>
        <v>8</v>
      </c>
      <c r="DA40" s="11">
        <f t="shared" si="1"/>
        <v>56</v>
      </c>
      <c r="DB40" s="11">
        <f t="shared" si="1"/>
        <v>24</v>
      </c>
      <c r="DC40" s="11">
        <f t="shared" si="1"/>
        <v>8</v>
      </c>
      <c r="DD40" s="11">
        <f t="shared" si="1"/>
        <v>56</v>
      </c>
      <c r="DE40" s="11">
        <f t="shared" si="1"/>
        <v>24</v>
      </c>
      <c r="DF40" s="11">
        <f t="shared" si="1"/>
        <v>8</v>
      </c>
      <c r="DG40" s="11">
        <f t="shared" si="1"/>
        <v>56</v>
      </c>
      <c r="DH40" s="11">
        <f t="shared" si="1"/>
        <v>24</v>
      </c>
      <c r="DI40" s="11">
        <f t="shared" si="1"/>
        <v>8</v>
      </c>
      <c r="DJ40" s="11">
        <f t="shared" si="1"/>
        <v>56</v>
      </c>
      <c r="DK40" s="11">
        <f t="shared" si="1"/>
        <v>24</v>
      </c>
      <c r="DL40" s="11">
        <f t="shared" si="1"/>
        <v>8</v>
      </c>
      <c r="DM40" s="11">
        <f t="shared" ref="DM40:FX40" si="2">DM39/25%</f>
        <v>56</v>
      </c>
      <c r="DN40" s="11">
        <f t="shared" si="2"/>
        <v>24</v>
      </c>
      <c r="DO40" s="11">
        <f t="shared" si="2"/>
        <v>8</v>
      </c>
      <c r="DP40" s="11">
        <f t="shared" si="2"/>
        <v>56</v>
      </c>
      <c r="DQ40" s="11">
        <f t="shared" si="2"/>
        <v>24</v>
      </c>
      <c r="DR40" s="11">
        <f t="shared" si="2"/>
        <v>8</v>
      </c>
      <c r="DS40" s="11">
        <f t="shared" si="2"/>
        <v>56</v>
      </c>
      <c r="DT40" s="11">
        <f t="shared" si="2"/>
        <v>24</v>
      </c>
      <c r="DU40" s="11">
        <f t="shared" si="2"/>
        <v>8</v>
      </c>
      <c r="DV40" s="11">
        <f t="shared" si="2"/>
        <v>56</v>
      </c>
      <c r="DW40" s="11">
        <f t="shared" si="2"/>
        <v>24</v>
      </c>
      <c r="DX40" s="11">
        <f t="shared" si="2"/>
        <v>8</v>
      </c>
      <c r="DY40" s="11">
        <f t="shared" si="2"/>
        <v>56</v>
      </c>
      <c r="DZ40" s="11">
        <f t="shared" si="2"/>
        <v>24</v>
      </c>
      <c r="EA40" s="11">
        <f t="shared" si="2"/>
        <v>8</v>
      </c>
      <c r="EB40" s="11">
        <f t="shared" si="2"/>
        <v>56</v>
      </c>
      <c r="EC40" s="11">
        <f t="shared" si="2"/>
        <v>24</v>
      </c>
      <c r="ED40" s="11">
        <f t="shared" si="2"/>
        <v>8</v>
      </c>
      <c r="EE40" s="11">
        <f t="shared" si="2"/>
        <v>56</v>
      </c>
      <c r="EF40" s="11">
        <f t="shared" si="2"/>
        <v>24</v>
      </c>
      <c r="EG40" s="11">
        <f t="shared" si="2"/>
        <v>8</v>
      </c>
      <c r="EH40" s="11">
        <f t="shared" si="2"/>
        <v>56</v>
      </c>
      <c r="EI40" s="11">
        <f t="shared" si="2"/>
        <v>24</v>
      </c>
      <c r="EJ40" s="11">
        <f t="shared" si="2"/>
        <v>8</v>
      </c>
      <c r="EK40" s="11">
        <f t="shared" si="2"/>
        <v>56</v>
      </c>
      <c r="EL40" s="11">
        <f t="shared" si="2"/>
        <v>24</v>
      </c>
      <c r="EM40" s="11">
        <f t="shared" si="2"/>
        <v>8</v>
      </c>
      <c r="EN40" s="11">
        <f t="shared" si="2"/>
        <v>56</v>
      </c>
      <c r="EO40" s="11">
        <f t="shared" si="2"/>
        <v>24</v>
      </c>
      <c r="EP40" s="11">
        <f t="shared" si="2"/>
        <v>8</v>
      </c>
      <c r="EQ40" s="11">
        <f t="shared" si="2"/>
        <v>56</v>
      </c>
      <c r="ER40" s="11">
        <f t="shared" si="2"/>
        <v>24</v>
      </c>
      <c r="ES40" s="11">
        <f t="shared" si="2"/>
        <v>8</v>
      </c>
      <c r="ET40" s="11">
        <f t="shared" si="2"/>
        <v>56</v>
      </c>
      <c r="EU40" s="11">
        <f t="shared" si="2"/>
        <v>24</v>
      </c>
      <c r="EV40" s="11">
        <f t="shared" si="2"/>
        <v>8</v>
      </c>
      <c r="EW40" s="11">
        <f t="shared" si="2"/>
        <v>56</v>
      </c>
      <c r="EX40" s="11">
        <f t="shared" si="2"/>
        <v>24</v>
      </c>
      <c r="EY40" s="11">
        <f t="shared" si="2"/>
        <v>8</v>
      </c>
      <c r="EZ40" s="11">
        <f t="shared" si="2"/>
        <v>56</v>
      </c>
      <c r="FA40" s="11">
        <f t="shared" si="2"/>
        <v>24</v>
      </c>
      <c r="FB40" s="11">
        <f t="shared" si="2"/>
        <v>8</v>
      </c>
      <c r="FC40" s="11">
        <f t="shared" si="2"/>
        <v>56</v>
      </c>
      <c r="FD40" s="11">
        <f t="shared" si="2"/>
        <v>24</v>
      </c>
      <c r="FE40" s="11">
        <f t="shared" si="2"/>
        <v>8</v>
      </c>
      <c r="FF40" s="11">
        <f t="shared" si="2"/>
        <v>56</v>
      </c>
      <c r="FG40" s="11">
        <f t="shared" si="2"/>
        <v>24</v>
      </c>
      <c r="FH40" s="11">
        <f t="shared" si="2"/>
        <v>8</v>
      </c>
      <c r="FI40" s="11">
        <f t="shared" si="2"/>
        <v>56</v>
      </c>
      <c r="FJ40" s="11">
        <f t="shared" si="2"/>
        <v>24</v>
      </c>
      <c r="FK40" s="11">
        <f t="shared" si="2"/>
        <v>8</v>
      </c>
      <c r="FL40" s="11">
        <f t="shared" si="2"/>
        <v>56</v>
      </c>
      <c r="FM40" s="11">
        <f t="shared" si="2"/>
        <v>24</v>
      </c>
      <c r="FN40" s="11">
        <f t="shared" si="2"/>
        <v>8</v>
      </c>
      <c r="FO40" s="11">
        <f t="shared" si="2"/>
        <v>56</v>
      </c>
      <c r="FP40" s="11">
        <f t="shared" si="2"/>
        <v>24</v>
      </c>
      <c r="FQ40" s="11">
        <f t="shared" si="2"/>
        <v>8</v>
      </c>
      <c r="FR40" s="11">
        <f t="shared" si="2"/>
        <v>56</v>
      </c>
      <c r="FS40" s="11">
        <f t="shared" si="2"/>
        <v>24</v>
      </c>
      <c r="FT40" s="11">
        <f t="shared" si="2"/>
        <v>8</v>
      </c>
      <c r="FU40" s="11">
        <f t="shared" si="2"/>
        <v>56</v>
      </c>
      <c r="FV40" s="11">
        <f t="shared" si="2"/>
        <v>24</v>
      </c>
      <c r="FW40" s="11">
        <f t="shared" si="2"/>
        <v>8</v>
      </c>
      <c r="FX40" s="11">
        <f t="shared" si="2"/>
        <v>56</v>
      </c>
      <c r="FY40" s="11">
        <f t="shared" ref="FY40:IJ40" si="3">FY39/25%</f>
        <v>24</v>
      </c>
      <c r="FZ40" s="11">
        <f t="shared" si="3"/>
        <v>8</v>
      </c>
      <c r="GA40" s="11">
        <f t="shared" si="3"/>
        <v>56</v>
      </c>
      <c r="GB40" s="11">
        <f t="shared" si="3"/>
        <v>24</v>
      </c>
      <c r="GC40" s="11">
        <f t="shared" si="3"/>
        <v>8</v>
      </c>
      <c r="GD40" s="11">
        <f t="shared" si="3"/>
        <v>56</v>
      </c>
      <c r="GE40" s="11">
        <f t="shared" si="3"/>
        <v>24</v>
      </c>
      <c r="GF40" s="11">
        <f t="shared" si="3"/>
        <v>8</v>
      </c>
      <c r="GG40" s="11">
        <f t="shared" si="3"/>
        <v>56</v>
      </c>
      <c r="GH40" s="11">
        <f t="shared" si="3"/>
        <v>24</v>
      </c>
      <c r="GI40" s="11">
        <f t="shared" si="3"/>
        <v>8</v>
      </c>
      <c r="GJ40" s="11">
        <f t="shared" si="3"/>
        <v>56</v>
      </c>
      <c r="GK40" s="11">
        <f t="shared" si="3"/>
        <v>24</v>
      </c>
      <c r="GL40" s="11">
        <f t="shared" si="3"/>
        <v>8</v>
      </c>
      <c r="GM40" s="11">
        <f t="shared" si="3"/>
        <v>56</v>
      </c>
      <c r="GN40" s="11">
        <f t="shared" si="3"/>
        <v>24</v>
      </c>
      <c r="GO40" s="11">
        <f t="shared" si="3"/>
        <v>8</v>
      </c>
      <c r="GP40" s="11">
        <f t="shared" si="3"/>
        <v>56</v>
      </c>
      <c r="GQ40" s="11">
        <f t="shared" si="3"/>
        <v>24</v>
      </c>
      <c r="GR40" s="11">
        <f t="shared" si="3"/>
        <v>8</v>
      </c>
      <c r="GS40" s="11">
        <f t="shared" si="3"/>
        <v>56</v>
      </c>
      <c r="GT40" s="11">
        <f t="shared" si="3"/>
        <v>24</v>
      </c>
      <c r="GU40" s="11">
        <f t="shared" si="3"/>
        <v>8</v>
      </c>
      <c r="GV40" s="11">
        <f t="shared" si="3"/>
        <v>56</v>
      </c>
      <c r="GW40" s="11">
        <f t="shared" si="3"/>
        <v>24</v>
      </c>
      <c r="GX40" s="11">
        <f t="shared" si="3"/>
        <v>8</v>
      </c>
      <c r="GY40" s="11">
        <f t="shared" si="3"/>
        <v>56</v>
      </c>
      <c r="GZ40" s="11">
        <f t="shared" si="3"/>
        <v>24</v>
      </c>
      <c r="HA40" s="11">
        <f t="shared" si="3"/>
        <v>8</v>
      </c>
      <c r="HB40" s="11">
        <f t="shared" si="3"/>
        <v>56</v>
      </c>
      <c r="HC40" s="11">
        <f t="shared" si="3"/>
        <v>24</v>
      </c>
      <c r="HD40" s="11">
        <f t="shared" si="3"/>
        <v>8</v>
      </c>
      <c r="HE40" s="11">
        <f t="shared" si="3"/>
        <v>56</v>
      </c>
      <c r="HF40" s="11">
        <f t="shared" si="3"/>
        <v>24</v>
      </c>
      <c r="HG40" s="11">
        <f t="shared" si="3"/>
        <v>8</v>
      </c>
      <c r="HH40" s="11">
        <f t="shared" si="3"/>
        <v>56</v>
      </c>
      <c r="HI40" s="11">
        <f t="shared" si="3"/>
        <v>24</v>
      </c>
      <c r="HJ40" s="11">
        <f t="shared" si="3"/>
        <v>8</v>
      </c>
      <c r="HK40" s="11">
        <f t="shared" si="3"/>
        <v>56</v>
      </c>
      <c r="HL40" s="11">
        <f t="shared" si="3"/>
        <v>24</v>
      </c>
      <c r="HM40" s="11">
        <f t="shared" si="3"/>
        <v>8</v>
      </c>
      <c r="HN40" s="11">
        <f t="shared" si="3"/>
        <v>56</v>
      </c>
      <c r="HO40" s="11">
        <f t="shared" si="3"/>
        <v>24</v>
      </c>
      <c r="HP40" s="11">
        <f t="shared" si="3"/>
        <v>8</v>
      </c>
      <c r="HQ40" s="11">
        <f t="shared" si="3"/>
        <v>56</v>
      </c>
      <c r="HR40" s="11">
        <f t="shared" si="3"/>
        <v>24</v>
      </c>
      <c r="HS40" s="11">
        <f t="shared" si="3"/>
        <v>8</v>
      </c>
      <c r="HT40" s="11">
        <f t="shared" si="3"/>
        <v>56</v>
      </c>
      <c r="HU40" s="11">
        <f t="shared" si="3"/>
        <v>24</v>
      </c>
      <c r="HV40" s="11">
        <f t="shared" si="3"/>
        <v>8</v>
      </c>
      <c r="HW40" s="11">
        <f t="shared" si="3"/>
        <v>56</v>
      </c>
      <c r="HX40" s="11">
        <f t="shared" si="3"/>
        <v>24</v>
      </c>
      <c r="HY40" s="11">
        <f t="shared" si="3"/>
        <v>8</v>
      </c>
      <c r="HZ40" s="11">
        <f t="shared" si="3"/>
        <v>60</v>
      </c>
      <c r="IA40" s="11">
        <f t="shared" si="3"/>
        <v>20</v>
      </c>
      <c r="IB40" s="11">
        <f t="shared" si="3"/>
        <v>8</v>
      </c>
      <c r="IC40" s="11">
        <f t="shared" si="3"/>
        <v>60</v>
      </c>
      <c r="ID40" s="11">
        <f t="shared" si="3"/>
        <v>20</v>
      </c>
      <c r="IE40" s="11">
        <f t="shared" si="3"/>
        <v>8</v>
      </c>
      <c r="IF40" s="11">
        <f t="shared" si="3"/>
        <v>60</v>
      </c>
      <c r="IG40" s="11">
        <f t="shared" si="3"/>
        <v>20</v>
      </c>
      <c r="IH40" s="11">
        <f t="shared" si="3"/>
        <v>8</v>
      </c>
      <c r="II40" s="11">
        <f t="shared" si="3"/>
        <v>60</v>
      </c>
      <c r="IJ40" s="11">
        <f t="shared" si="3"/>
        <v>20</v>
      </c>
      <c r="IK40" s="11">
        <f t="shared" ref="IK40:KV40" si="4">IK39/25%</f>
        <v>8</v>
      </c>
      <c r="IL40" s="25">
        <v>1</v>
      </c>
      <c r="IM40" s="4"/>
      <c r="IN40" s="4"/>
      <c r="IO40" s="25"/>
      <c r="IP40" s="4"/>
      <c r="IQ40" s="4">
        <v>1</v>
      </c>
      <c r="IR40" s="4"/>
      <c r="IS40" s="4">
        <v>1</v>
      </c>
      <c r="IT40" s="4"/>
      <c r="IU40" s="25">
        <v>1</v>
      </c>
      <c r="IV40" s="4"/>
      <c r="IW40" s="4"/>
      <c r="IX40" s="11">
        <f t="shared" si="4"/>
        <v>60</v>
      </c>
      <c r="IY40" s="11">
        <f t="shared" si="4"/>
        <v>20</v>
      </c>
      <c r="IZ40" s="11">
        <f t="shared" si="4"/>
        <v>8</v>
      </c>
      <c r="JA40" s="11">
        <f t="shared" si="4"/>
        <v>60</v>
      </c>
      <c r="JB40" s="11">
        <f t="shared" si="4"/>
        <v>20</v>
      </c>
      <c r="JC40" s="11">
        <f t="shared" si="4"/>
        <v>8</v>
      </c>
      <c r="JD40" s="11">
        <f t="shared" si="4"/>
        <v>60</v>
      </c>
      <c r="JE40" s="11">
        <f t="shared" si="4"/>
        <v>20</v>
      </c>
      <c r="JF40" s="11">
        <f t="shared" si="4"/>
        <v>8</v>
      </c>
      <c r="JG40" s="11">
        <f t="shared" si="4"/>
        <v>60</v>
      </c>
      <c r="JH40" s="11">
        <f t="shared" si="4"/>
        <v>20</v>
      </c>
      <c r="JI40" s="11">
        <f t="shared" si="4"/>
        <v>8</v>
      </c>
      <c r="JJ40" s="11">
        <f t="shared" si="4"/>
        <v>60</v>
      </c>
      <c r="JK40" s="11">
        <f t="shared" si="4"/>
        <v>20</v>
      </c>
      <c r="JL40" s="11">
        <f t="shared" si="4"/>
        <v>8</v>
      </c>
      <c r="JM40" s="11">
        <f t="shared" si="4"/>
        <v>60</v>
      </c>
      <c r="JN40" s="11">
        <f t="shared" si="4"/>
        <v>20</v>
      </c>
      <c r="JO40" s="11">
        <f t="shared" si="4"/>
        <v>8</v>
      </c>
      <c r="JP40" s="11">
        <f t="shared" si="4"/>
        <v>60</v>
      </c>
      <c r="JQ40" s="11">
        <f t="shared" si="4"/>
        <v>20</v>
      </c>
      <c r="JR40" s="11">
        <f t="shared" si="4"/>
        <v>8</v>
      </c>
      <c r="JS40" s="11">
        <f t="shared" si="4"/>
        <v>64</v>
      </c>
      <c r="JT40" s="11">
        <f t="shared" si="4"/>
        <v>20</v>
      </c>
      <c r="JU40" s="11">
        <f t="shared" si="4"/>
        <v>4</v>
      </c>
      <c r="JV40" s="11">
        <f t="shared" si="4"/>
        <v>64</v>
      </c>
      <c r="JW40" s="11">
        <f t="shared" si="4"/>
        <v>20</v>
      </c>
      <c r="JX40" s="11">
        <f t="shared" si="4"/>
        <v>4</v>
      </c>
      <c r="JY40" s="11">
        <f t="shared" si="4"/>
        <v>64</v>
      </c>
      <c r="JZ40" s="11">
        <f t="shared" si="4"/>
        <v>20</v>
      </c>
      <c r="KA40" s="11">
        <f t="shared" si="4"/>
        <v>4</v>
      </c>
      <c r="KB40" s="11">
        <f t="shared" si="4"/>
        <v>64</v>
      </c>
      <c r="KC40" s="11">
        <f t="shared" si="4"/>
        <v>20</v>
      </c>
      <c r="KD40" s="11">
        <f t="shared" si="4"/>
        <v>4</v>
      </c>
      <c r="KE40" s="11">
        <f t="shared" si="4"/>
        <v>64</v>
      </c>
      <c r="KF40" s="11">
        <f t="shared" si="4"/>
        <v>20</v>
      </c>
      <c r="KG40" s="11">
        <f t="shared" si="4"/>
        <v>4</v>
      </c>
      <c r="KH40" s="11">
        <f t="shared" si="4"/>
        <v>64</v>
      </c>
      <c r="KI40" s="11">
        <f t="shared" si="4"/>
        <v>20</v>
      </c>
      <c r="KJ40" s="11">
        <f t="shared" si="4"/>
        <v>4</v>
      </c>
      <c r="KK40" s="11">
        <f t="shared" si="4"/>
        <v>64</v>
      </c>
      <c r="KL40" s="11">
        <f t="shared" si="4"/>
        <v>20</v>
      </c>
      <c r="KM40" s="11">
        <f t="shared" si="4"/>
        <v>4</v>
      </c>
      <c r="KN40" s="11">
        <f t="shared" si="4"/>
        <v>64</v>
      </c>
      <c r="KO40" s="11">
        <f t="shared" si="4"/>
        <v>20</v>
      </c>
      <c r="KP40" s="11">
        <f t="shared" si="4"/>
        <v>4</v>
      </c>
      <c r="KQ40" s="11">
        <f t="shared" si="4"/>
        <v>64</v>
      </c>
      <c r="KR40" s="11">
        <f t="shared" si="4"/>
        <v>20</v>
      </c>
      <c r="KS40" s="11">
        <f t="shared" si="4"/>
        <v>4</v>
      </c>
      <c r="KT40" s="11">
        <f t="shared" si="4"/>
        <v>64</v>
      </c>
      <c r="KU40" s="11">
        <f t="shared" si="4"/>
        <v>20</v>
      </c>
      <c r="KV40" s="11">
        <f t="shared" si="4"/>
        <v>4</v>
      </c>
      <c r="KW40" s="11">
        <f t="shared" ref="KW40:NH40" si="5">KW39/25%</f>
        <v>64</v>
      </c>
      <c r="KX40" s="11">
        <f t="shared" si="5"/>
        <v>20</v>
      </c>
      <c r="KY40" s="11">
        <f t="shared" si="5"/>
        <v>4</v>
      </c>
      <c r="KZ40" s="11">
        <f t="shared" si="5"/>
        <v>64</v>
      </c>
      <c r="LA40" s="11">
        <f t="shared" si="5"/>
        <v>20</v>
      </c>
      <c r="LB40" s="11">
        <f t="shared" si="5"/>
        <v>4</v>
      </c>
      <c r="LC40" s="11">
        <f t="shared" si="5"/>
        <v>64</v>
      </c>
      <c r="LD40" s="11">
        <f t="shared" si="5"/>
        <v>20</v>
      </c>
      <c r="LE40" s="11">
        <f t="shared" si="5"/>
        <v>4</v>
      </c>
      <c r="LF40" s="11">
        <f t="shared" si="5"/>
        <v>64</v>
      </c>
      <c r="LG40" s="11">
        <f t="shared" si="5"/>
        <v>20</v>
      </c>
      <c r="LH40" s="11">
        <f t="shared" si="5"/>
        <v>4</v>
      </c>
      <c r="LI40" s="11">
        <f t="shared" si="5"/>
        <v>64</v>
      </c>
      <c r="LJ40" s="11">
        <f t="shared" si="5"/>
        <v>20</v>
      </c>
      <c r="LK40" s="11">
        <f t="shared" si="5"/>
        <v>4</v>
      </c>
      <c r="LL40" s="11">
        <f t="shared" si="5"/>
        <v>64</v>
      </c>
      <c r="LM40" s="11">
        <f t="shared" si="5"/>
        <v>20</v>
      </c>
      <c r="LN40" s="11">
        <f t="shared" si="5"/>
        <v>4</v>
      </c>
      <c r="LO40" s="11">
        <f t="shared" si="5"/>
        <v>64</v>
      </c>
      <c r="LP40" s="11">
        <f t="shared" si="5"/>
        <v>20</v>
      </c>
      <c r="LQ40" s="11">
        <f t="shared" si="5"/>
        <v>4</v>
      </c>
      <c r="LR40" s="11">
        <f t="shared" si="5"/>
        <v>64</v>
      </c>
      <c r="LS40" s="11">
        <f t="shared" si="5"/>
        <v>20</v>
      </c>
      <c r="LT40" s="11">
        <f t="shared" si="5"/>
        <v>4</v>
      </c>
      <c r="LU40" s="11">
        <f t="shared" si="5"/>
        <v>64</v>
      </c>
      <c r="LV40" s="11">
        <f t="shared" si="5"/>
        <v>20</v>
      </c>
      <c r="LW40" s="11">
        <f t="shared" si="5"/>
        <v>4</v>
      </c>
      <c r="LX40" s="11">
        <f t="shared" si="5"/>
        <v>64</v>
      </c>
      <c r="LY40" s="11">
        <f t="shared" si="5"/>
        <v>20</v>
      </c>
      <c r="LZ40" s="11">
        <f t="shared" si="5"/>
        <v>4</v>
      </c>
      <c r="MA40" s="11" t="e">
        <f>#REF!/25%</f>
        <v>#REF!</v>
      </c>
      <c r="MB40" s="11" t="e">
        <f>#REF!/25%</f>
        <v>#REF!</v>
      </c>
      <c r="MC40" s="11" t="e">
        <f>#REF!/25%</f>
        <v>#REF!</v>
      </c>
      <c r="MD40" s="11">
        <f t="shared" si="5"/>
        <v>64</v>
      </c>
      <c r="ME40" s="11">
        <f t="shared" si="5"/>
        <v>20</v>
      </c>
      <c r="MF40" s="11">
        <f t="shared" si="5"/>
        <v>4</v>
      </c>
      <c r="MG40" s="11">
        <f t="shared" si="5"/>
        <v>64</v>
      </c>
      <c r="MH40" s="11">
        <f t="shared" si="5"/>
        <v>20</v>
      </c>
      <c r="MI40" s="11">
        <f t="shared" si="5"/>
        <v>4</v>
      </c>
      <c r="MJ40" s="11">
        <f t="shared" si="5"/>
        <v>64</v>
      </c>
      <c r="MK40" s="11">
        <f t="shared" si="5"/>
        <v>20</v>
      </c>
      <c r="ML40" s="11">
        <f t="shared" si="5"/>
        <v>4</v>
      </c>
      <c r="MM40" s="11">
        <f t="shared" si="5"/>
        <v>64</v>
      </c>
      <c r="MN40" s="11">
        <f t="shared" si="5"/>
        <v>20</v>
      </c>
      <c r="MO40" s="11">
        <f t="shared" si="5"/>
        <v>4</v>
      </c>
      <c r="MP40" s="11">
        <f t="shared" si="5"/>
        <v>64</v>
      </c>
      <c r="MQ40" s="11">
        <f t="shared" si="5"/>
        <v>20</v>
      </c>
      <c r="MR40" s="11">
        <f t="shared" si="5"/>
        <v>4</v>
      </c>
      <c r="MS40" s="11">
        <f t="shared" si="5"/>
        <v>64</v>
      </c>
      <c r="MT40" s="11">
        <f t="shared" si="5"/>
        <v>20</v>
      </c>
      <c r="MU40" s="11">
        <f t="shared" si="5"/>
        <v>4</v>
      </c>
      <c r="MV40" s="11">
        <f t="shared" si="5"/>
        <v>64</v>
      </c>
      <c r="MW40" s="11">
        <f t="shared" si="5"/>
        <v>20</v>
      </c>
      <c r="MX40" s="11">
        <f t="shared" si="5"/>
        <v>4</v>
      </c>
      <c r="MY40" s="11">
        <f t="shared" si="5"/>
        <v>64</v>
      </c>
      <c r="MZ40" s="11">
        <f t="shared" si="5"/>
        <v>20</v>
      </c>
      <c r="NA40" s="11">
        <f t="shared" si="5"/>
        <v>4</v>
      </c>
      <c r="NB40" s="11">
        <f t="shared" si="5"/>
        <v>64</v>
      </c>
      <c r="NC40" s="11">
        <f t="shared" si="5"/>
        <v>20</v>
      </c>
      <c r="ND40" s="11">
        <f t="shared" si="5"/>
        <v>4</v>
      </c>
      <c r="NE40" s="11">
        <f t="shared" si="5"/>
        <v>64</v>
      </c>
      <c r="NF40" s="11">
        <f t="shared" si="5"/>
        <v>20</v>
      </c>
      <c r="NG40" s="11">
        <f t="shared" si="5"/>
        <v>4</v>
      </c>
      <c r="NH40" s="11">
        <f t="shared" si="5"/>
        <v>64</v>
      </c>
      <c r="NI40" s="11">
        <f t="shared" ref="NI40:PT40" si="6">NI39/25%</f>
        <v>20</v>
      </c>
      <c r="NJ40" s="11">
        <f t="shared" si="6"/>
        <v>4</v>
      </c>
      <c r="NK40" s="11">
        <f t="shared" si="6"/>
        <v>64</v>
      </c>
      <c r="NL40" s="11">
        <f t="shared" si="6"/>
        <v>20</v>
      </c>
      <c r="NM40" s="11">
        <f t="shared" si="6"/>
        <v>4</v>
      </c>
      <c r="NN40" s="11">
        <f t="shared" si="6"/>
        <v>64</v>
      </c>
      <c r="NO40" s="11">
        <f t="shared" si="6"/>
        <v>20</v>
      </c>
      <c r="NP40" s="11">
        <f t="shared" si="6"/>
        <v>4</v>
      </c>
      <c r="NQ40" s="11">
        <f t="shared" si="6"/>
        <v>64</v>
      </c>
      <c r="NR40" s="11">
        <f t="shared" si="6"/>
        <v>20</v>
      </c>
      <c r="NS40" s="11">
        <f t="shared" si="6"/>
        <v>4</v>
      </c>
      <c r="NT40" s="11">
        <f t="shared" si="6"/>
        <v>64</v>
      </c>
      <c r="NU40" s="11">
        <f t="shared" si="6"/>
        <v>20</v>
      </c>
      <c r="NV40" s="11">
        <f t="shared" si="6"/>
        <v>4</v>
      </c>
      <c r="NW40" s="11">
        <f t="shared" si="6"/>
        <v>64</v>
      </c>
      <c r="NX40" s="11">
        <f t="shared" si="6"/>
        <v>20</v>
      </c>
      <c r="NY40" s="11">
        <f t="shared" si="6"/>
        <v>4</v>
      </c>
      <c r="NZ40" s="11">
        <f t="shared" si="6"/>
        <v>64</v>
      </c>
      <c r="OA40" s="11">
        <f t="shared" si="6"/>
        <v>20</v>
      </c>
      <c r="OB40" s="11">
        <f t="shared" si="6"/>
        <v>4</v>
      </c>
      <c r="OC40" s="11">
        <f t="shared" si="6"/>
        <v>64</v>
      </c>
      <c r="OD40" s="11">
        <f t="shared" si="6"/>
        <v>20</v>
      </c>
      <c r="OE40" s="11">
        <f t="shared" si="6"/>
        <v>4</v>
      </c>
      <c r="OF40" s="11">
        <f t="shared" si="6"/>
        <v>64</v>
      </c>
      <c r="OG40" s="11">
        <f t="shared" si="6"/>
        <v>20</v>
      </c>
      <c r="OH40" s="11">
        <f t="shared" si="6"/>
        <v>4</v>
      </c>
      <c r="OI40" s="11">
        <f t="shared" si="6"/>
        <v>64</v>
      </c>
      <c r="OJ40" s="11">
        <f t="shared" si="6"/>
        <v>20</v>
      </c>
      <c r="OK40" s="11">
        <f t="shared" si="6"/>
        <v>4</v>
      </c>
      <c r="OL40" s="11">
        <f t="shared" si="6"/>
        <v>64</v>
      </c>
      <c r="OM40" s="11">
        <f t="shared" si="6"/>
        <v>20</v>
      </c>
      <c r="ON40" s="11">
        <f t="shared" si="6"/>
        <v>4</v>
      </c>
      <c r="OO40" s="11">
        <f t="shared" si="6"/>
        <v>64</v>
      </c>
      <c r="OP40" s="11">
        <f t="shared" si="6"/>
        <v>20</v>
      </c>
      <c r="OQ40" s="11">
        <f t="shared" si="6"/>
        <v>4</v>
      </c>
      <c r="OR40" s="11">
        <f t="shared" si="6"/>
        <v>64</v>
      </c>
      <c r="OS40" s="11">
        <f t="shared" si="6"/>
        <v>20</v>
      </c>
      <c r="OT40" s="11">
        <f t="shared" si="6"/>
        <v>4</v>
      </c>
      <c r="OU40" s="11">
        <f t="shared" si="6"/>
        <v>64</v>
      </c>
      <c r="OV40" s="11">
        <f t="shared" si="6"/>
        <v>20</v>
      </c>
      <c r="OW40" s="11">
        <f t="shared" si="6"/>
        <v>4</v>
      </c>
      <c r="OX40" s="11">
        <f t="shared" si="6"/>
        <v>64</v>
      </c>
      <c r="OY40" s="11">
        <f t="shared" si="6"/>
        <v>20</v>
      </c>
      <c r="OZ40" s="11">
        <f t="shared" si="6"/>
        <v>4</v>
      </c>
      <c r="PA40" s="11">
        <f t="shared" si="6"/>
        <v>64</v>
      </c>
      <c r="PB40" s="11">
        <f t="shared" si="6"/>
        <v>20</v>
      </c>
      <c r="PC40" s="11">
        <f t="shared" si="6"/>
        <v>4</v>
      </c>
      <c r="PD40" s="11">
        <f t="shared" si="6"/>
        <v>64</v>
      </c>
      <c r="PE40" s="11">
        <f t="shared" si="6"/>
        <v>20</v>
      </c>
      <c r="PF40" s="11">
        <f t="shared" si="6"/>
        <v>4</v>
      </c>
      <c r="PG40" s="11">
        <f t="shared" si="6"/>
        <v>64</v>
      </c>
      <c r="PH40" s="11">
        <f t="shared" si="6"/>
        <v>20</v>
      </c>
      <c r="PI40" s="11">
        <f t="shared" si="6"/>
        <v>4</v>
      </c>
      <c r="PJ40" s="11">
        <f t="shared" si="6"/>
        <v>64</v>
      </c>
      <c r="PK40" s="11">
        <f t="shared" si="6"/>
        <v>20</v>
      </c>
      <c r="PL40" s="11">
        <f t="shared" si="6"/>
        <v>4</v>
      </c>
      <c r="PM40" s="11">
        <f t="shared" si="6"/>
        <v>64</v>
      </c>
      <c r="PN40" s="11">
        <f t="shared" si="6"/>
        <v>20</v>
      </c>
      <c r="PO40" s="11">
        <f t="shared" si="6"/>
        <v>4</v>
      </c>
      <c r="PP40" s="11">
        <f t="shared" si="6"/>
        <v>64</v>
      </c>
      <c r="PQ40" s="11">
        <f t="shared" si="6"/>
        <v>20</v>
      </c>
      <c r="PR40" s="11">
        <f t="shared" si="6"/>
        <v>4</v>
      </c>
      <c r="PS40" s="11">
        <f t="shared" si="6"/>
        <v>64</v>
      </c>
      <c r="PT40" s="11">
        <f t="shared" si="6"/>
        <v>20</v>
      </c>
      <c r="PU40" s="11">
        <f t="shared" ref="PU40:SF40" si="7">PU39/25%</f>
        <v>4</v>
      </c>
      <c r="PV40" s="11">
        <f t="shared" si="7"/>
        <v>64</v>
      </c>
      <c r="PW40" s="11">
        <f t="shared" si="7"/>
        <v>20</v>
      </c>
      <c r="PX40" s="11">
        <f t="shared" si="7"/>
        <v>4</v>
      </c>
      <c r="PY40" s="11">
        <f t="shared" si="7"/>
        <v>64</v>
      </c>
      <c r="PZ40" s="11">
        <f t="shared" si="7"/>
        <v>20</v>
      </c>
      <c r="QA40" s="11">
        <f t="shared" si="7"/>
        <v>4</v>
      </c>
      <c r="QB40" s="11">
        <f t="shared" si="7"/>
        <v>64</v>
      </c>
      <c r="QC40" s="11">
        <f t="shared" si="7"/>
        <v>20</v>
      </c>
      <c r="QD40" s="11">
        <f t="shared" si="7"/>
        <v>4</v>
      </c>
      <c r="QE40" s="11">
        <f t="shared" si="7"/>
        <v>64</v>
      </c>
      <c r="QF40" s="11">
        <f t="shared" si="7"/>
        <v>20</v>
      </c>
      <c r="QG40" s="11">
        <f t="shared" si="7"/>
        <v>4</v>
      </c>
      <c r="QH40" s="11">
        <f t="shared" si="7"/>
        <v>64</v>
      </c>
      <c r="QI40" s="11">
        <f t="shared" si="7"/>
        <v>20</v>
      </c>
      <c r="QJ40" s="11">
        <f t="shared" si="7"/>
        <v>4</v>
      </c>
      <c r="QK40" s="11">
        <f t="shared" si="7"/>
        <v>64</v>
      </c>
      <c r="QL40" s="11">
        <f t="shared" si="7"/>
        <v>20</v>
      </c>
      <c r="QM40" s="11">
        <f t="shared" si="7"/>
        <v>4</v>
      </c>
      <c r="QN40" s="11">
        <f t="shared" si="7"/>
        <v>64</v>
      </c>
      <c r="QO40" s="11">
        <f t="shared" si="7"/>
        <v>20</v>
      </c>
      <c r="QP40" s="11">
        <f t="shared" si="7"/>
        <v>4</v>
      </c>
      <c r="QQ40" s="11">
        <f t="shared" si="7"/>
        <v>64</v>
      </c>
      <c r="QR40" s="11">
        <f t="shared" si="7"/>
        <v>20</v>
      </c>
      <c r="QS40" s="11">
        <f t="shared" si="7"/>
        <v>4</v>
      </c>
      <c r="QT40" s="11">
        <f t="shared" si="7"/>
        <v>56</v>
      </c>
      <c r="QU40" s="11">
        <f t="shared" si="7"/>
        <v>28</v>
      </c>
      <c r="QV40" s="11">
        <f t="shared" si="7"/>
        <v>4</v>
      </c>
      <c r="QW40" s="11">
        <f t="shared" si="7"/>
        <v>56</v>
      </c>
      <c r="QX40" s="11">
        <f t="shared" si="7"/>
        <v>28</v>
      </c>
      <c r="QY40" s="11">
        <f t="shared" si="7"/>
        <v>4</v>
      </c>
      <c r="QZ40" s="11">
        <f t="shared" si="7"/>
        <v>56</v>
      </c>
      <c r="RA40" s="11">
        <f t="shared" si="7"/>
        <v>28</v>
      </c>
      <c r="RB40" s="11">
        <f t="shared" si="7"/>
        <v>4</v>
      </c>
      <c r="RC40" s="11">
        <f t="shared" si="7"/>
        <v>56</v>
      </c>
      <c r="RD40" s="11">
        <f t="shared" si="7"/>
        <v>28</v>
      </c>
      <c r="RE40" s="11">
        <f t="shared" si="7"/>
        <v>4</v>
      </c>
      <c r="RF40" s="11">
        <f t="shared" si="7"/>
        <v>56</v>
      </c>
      <c r="RG40" s="11">
        <f t="shared" si="7"/>
        <v>28</v>
      </c>
      <c r="RH40" s="11">
        <f t="shared" si="7"/>
        <v>4</v>
      </c>
      <c r="RI40" s="11">
        <f t="shared" si="7"/>
        <v>56</v>
      </c>
      <c r="RJ40" s="11">
        <f t="shared" si="7"/>
        <v>28</v>
      </c>
      <c r="RK40" s="11">
        <f t="shared" si="7"/>
        <v>4</v>
      </c>
      <c r="RL40" s="11">
        <f t="shared" si="7"/>
        <v>56</v>
      </c>
      <c r="RM40" s="11">
        <f t="shared" si="7"/>
        <v>28</v>
      </c>
      <c r="RN40" s="11">
        <f t="shared" si="7"/>
        <v>4</v>
      </c>
      <c r="RO40" s="11">
        <f t="shared" si="7"/>
        <v>56</v>
      </c>
      <c r="RP40" s="11">
        <f t="shared" si="7"/>
        <v>28</v>
      </c>
      <c r="RQ40" s="11">
        <f t="shared" si="7"/>
        <v>4</v>
      </c>
      <c r="RR40" s="11">
        <f t="shared" si="7"/>
        <v>56</v>
      </c>
      <c r="RS40" s="11">
        <f t="shared" si="7"/>
        <v>28</v>
      </c>
      <c r="RT40" s="11">
        <f t="shared" si="7"/>
        <v>4</v>
      </c>
      <c r="RU40" s="11">
        <f t="shared" si="7"/>
        <v>56</v>
      </c>
      <c r="RV40" s="11">
        <f t="shared" si="7"/>
        <v>28</v>
      </c>
      <c r="RW40" s="11">
        <f t="shared" si="7"/>
        <v>4</v>
      </c>
      <c r="RX40" s="11">
        <f t="shared" si="7"/>
        <v>56</v>
      </c>
      <c r="RY40" s="11">
        <f t="shared" si="7"/>
        <v>28</v>
      </c>
      <c r="RZ40" s="11">
        <f t="shared" si="7"/>
        <v>4</v>
      </c>
      <c r="SA40" s="11">
        <f t="shared" si="7"/>
        <v>56</v>
      </c>
      <c r="SB40" s="11">
        <f t="shared" si="7"/>
        <v>28</v>
      </c>
      <c r="SC40" s="11">
        <f t="shared" si="7"/>
        <v>4</v>
      </c>
      <c r="SD40" s="11">
        <f t="shared" si="7"/>
        <v>56</v>
      </c>
      <c r="SE40" s="11">
        <f t="shared" si="7"/>
        <v>28</v>
      </c>
      <c r="SF40" s="11">
        <f t="shared" si="7"/>
        <v>4</v>
      </c>
      <c r="SG40" s="11">
        <f t="shared" ref="SG40:UR40" si="8">SG39/25%</f>
        <v>56</v>
      </c>
      <c r="SH40" s="11">
        <f t="shared" si="8"/>
        <v>28</v>
      </c>
      <c r="SI40" s="11">
        <f t="shared" si="8"/>
        <v>4</v>
      </c>
      <c r="SJ40" s="11">
        <f t="shared" si="8"/>
        <v>56</v>
      </c>
      <c r="SK40" s="11">
        <f t="shared" si="8"/>
        <v>28</v>
      </c>
      <c r="SL40" s="11">
        <f t="shared" si="8"/>
        <v>4</v>
      </c>
      <c r="SM40" s="11">
        <f t="shared" si="8"/>
        <v>56</v>
      </c>
      <c r="SN40" s="11">
        <f t="shared" si="8"/>
        <v>28</v>
      </c>
      <c r="SO40" s="11">
        <f t="shared" si="8"/>
        <v>4</v>
      </c>
      <c r="SP40" s="11">
        <f t="shared" si="8"/>
        <v>56</v>
      </c>
      <c r="SQ40" s="11">
        <f t="shared" si="8"/>
        <v>28</v>
      </c>
      <c r="SR40" s="11">
        <f t="shared" si="8"/>
        <v>4</v>
      </c>
      <c r="SS40" s="11">
        <f t="shared" si="8"/>
        <v>56</v>
      </c>
      <c r="ST40" s="11">
        <f t="shared" si="8"/>
        <v>28</v>
      </c>
      <c r="SU40" s="11">
        <f t="shared" si="8"/>
        <v>4</v>
      </c>
      <c r="SV40" s="11">
        <f t="shared" si="8"/>
        <v>56</v>
      </c>
      <c r="SW40" s="11">
        <f t="shared" si="8"/>
        <v>28</v>
      </c>
      <c r="SX40" s="11">
        <f t="shared" si="8"/>
        <v>4</v>
      </c>
      <c r="SY40" s="11">
        <f t="shared" si="8"/>
        <v>56</v>
      </c>
      <c r="SZ40" s="11">
        <f t="shared" si="8"/>
        <v>28</v>
      </c>
      <c r="TA40" s="11">
        <f t="shared" si="8"/>
        <v>4</v>
      </c>
      <c r="TB40" s="11">
        <f t="shared" si="8"/>
        <v>56</v>
      </c>
      <c r="TC40" s="11">
        <f t="shared" si="8"/>
        <v>28</v>
      </c>
      <c r="TD40" s="11">
        <f t="shared" si="8"/>
        <v>4</v>
      </c>
      <c r="TE40" s="11">
        <f t="shared" si="8"/>
        <v>56</v>
      </c>
      <c r="TF40" s="11">
        <f t="shared" si="8"/>
        <v>28</v>
      </c>
      <c r="TG40" s="11">
        <f t="shared" si="8"/>
        <v>4</v>
      </c>
      <c r="TH40" s="11">
        <f t="shared" si="8"/>
        <v>56</v>
      </c>
      <c r="TI40" s="11">
        <f t="shared" si="8"/>
        <v>28</v>
      </c>
      <c r="TJ40" s="11">
        <f t="shared" si="8"/>
        <v>4</v>
      </c>
      <c r="TK40" s="11">
        <f t="shared" si="8"/>
        <v>56</v>
      </c>
      <c r="TL40" s="11">
        <f t="shared" si="8"/>
        <v>28</v>
      </c>
      <c r="TM40" s="11">
        <f t="shared" si="8"/>
        <v>4</v>
      </c>
      <c r="TN40" s="11">
        <f t="shared" si="8"/>
        <v>56</v>
      </c>
      <c r="TO40" s="11">
        <f t="shared" si="8"/>
        <v>28</v>
      </c>
      <c r="TP40" s="11">
        <f t="shared" si="8"/>
        <v>4</v>
      </c>
      <c r="TQ40" s="11">
        <f t="shared" si="8"/>
        <v>56</v>
      </c>
      <c r="TR40" s="11">
        <f t="shared" si="8"/>
        <v>28</v>
      </c>
      <c r="TS40" s="11">
        <f t="shared" si="8"/>
        <v>4</v>
      </c>
      <c r="TT40" s="11">
        <f t="shared" si="8"/>
        <v>56</v>
      </c>
      <c r="TU40" s="11">
        <f t="shared" si="8"/>
        <v>28</v>
      </c>
      <c r="TV40" s="11">
        <f t="shared" si="8"/>
        <v>4</v>
      </c>
      <c r="TW40" s="11">
        <f t="shared" si="8"/>
        <v>56</v>
      </c>
      <c r="TX40" s="11">
        <f t="shared" si="8"/>
        <v>28</v>
      </c>
      <c r="TY40" s="11">
        <f t="shared" si="8"/>
        <v>4</v>
      </c>
      <c r="TZ40" s="11">
        <f t="shared" si="8"/>
        <v>56</v>
      </c>
      <c r="UA40" s="11">
        <f t="shared" si="8"/>
        <v>28</v>
      </c>
      <c r="UB40" s="11">
        <f t="shared" si="8"/>
        <v>4</v>
      </c>
      <c r="UC40" s="11">
        <f t="shared" si="8"/>
        <v>56</v>
      </c>
      <c r="UD40" s="11">
        <f t="shared" si="8"/>
        <v>28</v>
      </c>
      <c r="UE40" s="11">
        <f t="shared" si="8"/>
        <v>4</v>
      </c>
      <c r="UF40" s="11">
        <f t="shared" si="8"/>
        <v>56</v>
      </c>
      <c r="UG40" s="11">
        <f t="shared" si="8"/>
        <v>28</v>
      </c>
      <c r="UH40" s="11">
        <f t="shared" si="8"/>
        <v>4</v>
      </c>
      <c r="UI40" s="11">
        <f t="shared" si="8"/>
        <v>56</v>
      </c>
      <c r="UJ40" s="11">
        <f t="shared" si="8"/>
        <v>28</v>
      </c>
      <c r="UK40" s="11">
        <f t="shared" si="8"/>
        <v>4</v>
      </c>
      <c r="UL40" s="11">
        <f t="shared" si="8"/>
        <v>56</v>
      </c>
      <c r="UM40" s="11">
        <f t="shared" si="8"/>
        <v>28</v>
      </c>
      <c r="UN40" s="11">
        <f t="shared" si="8"/>
        <v>4</v>
      </c>
      <c r="UO40" s="11">
        <f t="shared" si="8"/>
        <v>56</v>
      </c>
      <c r="UP40" s="11">
        <f t="shared" si="8"/>
        <v>28</v>
      </c>
      <c r="UQ40" s="11">
        <f t="shared" si="8"/>
        <v>4</v>
      </c>
      <c r="UR40" s="11">
        <f t="shared" si="8"/>
        <v>56</v>
      </c>
      <c r="US40" s="11">
        <f t="shared" ref="US40:WV40" si="9">US39/25%</f>
        <v>28</v>
      </c>
      <c r="UT40" s="11">
        <f t="shared" si="9"/>
        <v>4</v>
      </c>
      <c r="UU40" s="11">
        <f t="shared" si="9"/>
        <v>56</v>
      </c>
      <c r="UV40" s="11">
        <f t="shared" si="9"/>
        <v>28</v>
      </c>
      <c r="UW40" s="11">
        <f t="shared" si="9"/>
        <v>4</v>
      </c>
      <c r="UX40" s="11">
        <f t="shared" si="9"/>
        <v>56</v>
      </c>
      <c r="UY40" s="11">
        <f t="shared" si="9"/>
        <v>28</v>
      </c>
      <c r="UZ40" s="11">
        <f t="shared" si="9"/>
        <v>4</v>
      </c>
      <c r="VA40" s="11">
        <f t="shared" si="9"/>
        <v>56</v>
      </c>
      <c r="VB40" s="11">
        <f t="shared" si="9"/>
        <v>28</v>
      </c>
      <c r="VC40" s="11">
        <f t="shared" si="9"/>
        <v>4</v>
      </c>
      <c r="VD40" s="11">
        <f t="shared" si="9"/>
        <v>56</v>
      </c>
      <c r="VE40" s="11">
        <f t="shared" si="9"/>
        <v>28</v>
      </c>
      <c r="VF40" s="11">
        <f t="shared" si="9"/>
        <v>4</v>
      </c>
      <c r="VG40" s="11">
        <f t="shared" si="9"/>
        <v>56</v>
      </c>
      <c r="VH40" s="11">
        <f t="shared" si="9"/>
        <v>28</v>
      </c>
      <c r="VI40" s="11">
        <f t="shared" si="9"/>
        <v>4</v>
      </c>
      <c r="VJ40" s="11">
        <f t="shared" si="9"/>
        <v>56</v>
      </c>
      <c r="VK40" s="11">
        <f t="shared" si="9"/>
        <v>28</v>
      </c>
      <c r="VL40" s="11">
        <f t="shared" si="9"/>
        <v>4</v>
      </c>
      <c r="VM40" s="11">
        <f t="shared" si="9"/>
        <v>56</v>
      </c>
      <c r="VN40" s="11">
        <f t="shared" si="9"/>
        <v>28</v>
      </c>
      <c r="VO40" s="11">
        <f t="shared" si="9"/>
        <v>4</v>
      </c>
      <c r="VP40" s="11">
        <f t="shared" si="9"/>
        <v>56</v>
      </c>
      <c r="VQ40" s="11">
        <f t="shared" si="9"/>
        <v>28</v>
      </c>
      <c r="VR40" s="11">
        <f t="shared" si="9"/>
        <v>4</v>
      </c>
      <c r="VS40" s="11">
        <f t="shared" si="9"/>
        <v>56</v>
      </c>
      <c r="VT40" s="11">
        <f t="shared" si="9"/>
        <v>28</v>
      </c>
      <c r="VU40" s="11">
        <f t="shared" si="9"/>
        <v>4</v>
      </c>
      <c r="VV40" s="11">
        <f t="shared" si="9"/>
        <v>56</v>
      </c>
      <c r="VW40" s="11">
        <f t="shared" si="9"/>
        <v>28</v>
      </c>
      <c r="VX40" s="11">
        <f t="shared" si="9"/>
        <v>4</v>
      </c>
      <c r="VY40" s="11">
        <f t="shared" si="9"/>
        <v>56</v>
      </c>
      <c r="VZ40" s="11">
        <f t="shared" si="9"/>
        <v>28</v>
      </c>
      <c r="WA40" s="11">
        <f t="shared" si="9"/>
        <v>4</v>
      </c>
      <c r="WB40" s="11">
        <f t="shared" si="9"/>
        <v>56</v>
      </c>
      <c r="WC40" s="11">
        <f t="shared" si="9"/>
        <v>28</v>
      </c>
      <c r="WD40" s="11">
        <f t="shared" si="9"/>
        <v>4</v>
      </c>
      <c r="WE40" s="11">
        <f t="shared" si="9"/>
        <v>56</v>
      </c>
      <c r="WF40" s="11">
        <f t="shared" si="9"/>
        <v>28</v>
      </c>
      <c r="WG40" s="11">
        <f t="shared" si="9"/>
        <v>4</v>
      </c>
      <c r="WH40" s="11">
        <f t="shared" si="9"/>
        <v>56</v>
      </c>
      <c r="WI40" s="11">
        <f t="shared" si="9"/>
        <v>28</v>
      </c>
      <c r="WJ40" s="11">
        <f t="shared" si="9"/>
        <v>4</v>
      </c>
      <c r="WK40" s="11">
        <f t="shared" si="9"/>
        <v>56</v>
      </c>
      <c r="WL40" s="11">
        <f t="shared" si="9"/>
        <v>28</v>
      </c>
      <c r="WM40" s="11">
        <f t="shared" si="9"/>
        <v>4</v>
      </c>
      <c r="WN40" s="11">
        <f t="shared" si="9"/>
        <v>56</v>
      </c>
      <c r="WO40" s="11">
        <f t="shared" si="9"/>
        <v>28</v>
      </c>
      <c r="WP40" s="11">
        <f t="shared" si="9"/>
        <v>4</v>
      </c>
      <c r="WQ40" s="11">
        <f t="shared" si="9"/>
        <v>56</v>
      </c>
      <c r="WR40" s="11">
        <f t="shared" si="9"/>
        <v>28</v>
      </c>
      <c r="WS40" s="11">
        <f t="shared" si="9"/>
        <v>4</v>
      </c>
      <c r="WT40" s="11">
        <f t="shared" si="9"/>
        <v>56</v>
      </c>
      <c r="WU40" s="11">
        <f t="shared" si="9"/>
        <v>28</v>
      </c>
      <c r="WV40" s="11">
        <f t="shared" si="9"/>
        <v>4</v>
      </c>
    </row>
    <row r="42" spans="1:620">
      <c r="B42" s="12" t="s">
        <v>3121</v>
      </c>
    </row>
    <row r="43" spans="1:620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64</v>
      </c>
      <c r="E43">
        <f>D43/100*25</f>
        <v>16</v>
      </c>
    </row>
    <row r="44" spans="1:620">
      <c r="B44" t="s">
        <v>3124</v>
      </c>
      <c r="C44" t="s">
        <v>3123</v>
      </c>
      <c r="D44">
        <f>(D40+G40+J40+M40+P40+S40+V40+Y40+AB40+AE40+AH40+AK40+AN40+AQ40+AT40+AW40+AZ40+BC40+BF40+BI40+BL40+BO40+BR40+BU40+BX40)/25</f>
        <v>20</v>
      </c>
      <c r="E44">
        <f>D44/100*25</f>
        <v>5</v>
      </c>
    </row>
    <row r="45" spans="1:620">
      <c r="B45" t="s">
        <v>3125</v>
      </c>
      <c r="C45" t="s">
        <v>3123</v>
      </c>
      <c r="D45">
        <f>(E40+H40+K40+N40+Q40+T40+W40+Z40+AC40+AF40+AI40+AL40+AO40+AR40+AU40+AX40+BA40+BD40+BG40+BJ40+BM40+BP40+BS40+BV40+BY40)/25</f>
        <v>4</v>
      </c>
      <c r="E45">
        <f>D45/100*25</f>
        <v>1</v>
      </c>
    </row>
    <row r="47" spans="1:620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56</v>
      </c>
      <c r="E47">
        <f>D47/100*25</f>
        <v>14.000000000000002</v>
      </c>
    </row>
    <row r="48" spans="1:620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24</v>
      </c>
      <c r="E48">
        <f>D48/100*25</f>
        <v>6</v>
      </c>
    </row>
    <row r="49" spans="2: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8</v>
      </c>
      <c r="E49">
        <f>D49/100*25</f>
        <v>2</v>
      </c>
    </row>
    <row r="51" spans="2:5">
      <c r="B51" t="s">
        <v>3122</v>
      </c>
      <c r="C51" t="s">
        <v>3128</v>
      </c>
      <c r="D51">
        <f>(HZ40+IC40+IF40+II40+IL40+IO40+IR40+IU40+IX40+JA40+JD40+JG40+JJ40+JM40+JP40)/15</f>
        <v>44.133333333333333</v>
      </c>
      <c r="E51">
        <f>D51/100*25</f>
        <v>11.033333333333333</v>
      </c>
    </row>
    <row r="52" spans="2:5">
      <c r="B52" t="s">
        <v>3124</v>
      </c>
      <c r="C52" t="s">
        <v>3128</v>
      </c>
      <c r="D52">
        <f>(IA40+ID40+IG40+IJ40+IM40+IP40+IS40+IV40+IY40+JB40+JE40+JH40+JK40+JN40+JQ40)/15</f>
        <v>14.733333333333333</v>
      </c>
      <c r="E52">
        <f>D52/100*25</f>
        <v>3.6833333333333327</v>
      </c>
    </row>
    <row r="53" spans="2:5">
      <c r="B53" t="s">
        <v>3125</v>
      </c>
      <c r="C53" t="s">
        <v>3128</v>
      </c>
      <c r="D53">
        <f>(IB40+IE40+IH40+IK40+IN40+IQ40+IT40+IW40+IZ40+JC40+JF40+JI40+JL40+JO40+JR40)/15</f>
        <v>5.9333333333333336</v>
      </c>
      <c r="E53">
        <f>D53/100*25</f>
        <v>1.4833333333333334</v>
      </c>
    </row>
    <row r="55" spans="2:5">
      <c r="B55" t="s">
        <v>3122</v>
      </c>
      <c r="C55" t="s">
        <v>3127</v>
      </c>
      <c r="D55" t="e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#REF!</v>
      </c>
      <c r="E55" t="e">
        <f>D55/100*25</f>
        <v>#REF!</v>
      </c>
    </row>
    <row r="56" spans="2:5">
      <c r="B56" t="s">
        <v>3124</v>
      </c>
      <c r="C56" t="s">
        <v>3127</v>
      </c>
      <c r="D56" t="e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#REF!</v>
      </c>
      <c r="E56" t="e">
        <f>D56/100*25</f>
        <v>#REF!</v>
      </c>
    </row>
    <row r="57" spans="2:5">
      <c r="B57" t="s">
        <v>3125</v>
      </c>
      <c r="C57" t="s">
        <v>3127</v>
      </c>
      <c r="D57" t="e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#REF!</v>
      </c>
      <c r="E57" t="e">
        <f>D57/100*25</f>
        <v>#REF!</v>
      </c>
    </row>
    <row r="59" spans="2: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56</v>
      </c>
      <c r="E59">
        <f>D59/100*25</f>
        <v>14.000000000000002</v>
      </c>
    </row>
    <row r="60" spans="2: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28</v>
      </c>
      <c r="E60">
        <f>D60/100*25</f>
        <v>7.0000000000000009</v>
      </c>
    </row>
    <row r="61" spans="2: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4.0754716981132075</v>
      </c>
      <c r="E61">
        <f>D61/100*25</f>
        <v>1.0188679245283019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Қошақан млад груп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2024-02-27T10:18:06Z</dcterms:modified>
</cp:coreProperties>
</file>