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үншуақ 2023-2024 жыл\Аралық мониторинг 2022-2023ж\"/>
    </mc:Choice>
  </mc:AlternateContent>
  <bookViews>
    <workbookView xWindow="-120" yWindow="-120" windowWidth="20730" windowHeight="11760" activeTab="1"/>
  </bookViews>
  <sheets>
    <sheet name="Группа раннего возраста" sheetId="1" r:id="rId1"/>
    <sheet name="Қошақан млад груп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K39" i="5"/>
  <c r="K40" i="5" s="1"/>
  <c r="L39" i="5"/>
  <c r="L40" i="5" s="1"/>
  <c r="M39" i="5"/>
  <c r="M40" i="5" s="1"/>
  <c r="N39" i="5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C39" i="5"/>
  <c r="DC40" i="5" s="1"/>
  <c r="DD39" i="5"/>
  <c r="DD40" i="5" s="1"/>
  <c r="DE39" i="5"/>
  <c r="DE40" i="5" s="1"/>
  <c r="DF39" i="5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I39" i="5"/>
  <c r="EI40" i="5" s="1"/>
  <c r="EJ39" i="5"/>
  <c r="EJ40" i="5" s="1"/>
  <c r="EK39" i="5"/>
  <c r="EK40" i="5" s="1"/>
  <c r="EL39" i="5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Y39" i="5"/>
  <c r="EY40" i="5" s="1"/>
  <c r="EZ39" i="5"/>
  <c r="EZ40" i="5" s="1"/>
  <c r="FA39" i="5"/>
  <c r="FA40" i="5" s="1"/>
  <c r="FB39" i="5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O39" i="5"/>
  <c r="FO40" i="5" s="1"/>
  <c r="FP39" i="5"/>
  <c r="FP40" i="5" s="1"/>
  <c r="FQ39" i="5"/>
  <c r="FQ40" i="5" s="1"/>
  <c r="FR39" i="5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E39" i="5"/>
  <c r="GE40" i="5" s="1"/>
  <c r="GF39" i="5"/>
  <c r="GF40" i="5" s="1"/>
  <c r="GG39" i="5"/>
  <c r="GG40" i="5" s="1"/>
  <c r="GH39" i="5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U39" i="5"/>
  <c r="GU40" i="5" s="1"/>
  <c r="GV39" i="5"/>
  <c r="GV40" i="5" s="1"/>
  <c r="GW39" i="5"/>
  <c r="GW40" i="5" s="1"/>
  <c r="GX39" i="5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K39" i="5"/>
  <c r="HK40" i="5" s="1"/>
  <c r="HL39" i="5"/>
  <c r="HL40" i="5" s="1"/>
  <c r="HM39" i="5"/>
  <c r="HM40" i="5" s="1"/>
  <c r="HN39" i="5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U39" i="5"/>
  <c r="IU40" i="5" s="1"/>
  <c r="IV39" i="5"/>
  <c r="IV40" i="5" s="1"/>
  <c r="IW39" i="5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E39" i="5"/>
  <c r="JE40" i="5" s="1"/>
  <c r="JF39" i="5"/>
  <c r="JF40" i="5" s="1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U39" i="5"/>
  <c r="JU40" i="5" s="1"/>
  <c r="JV39" i="5"/>
  <c r="JV40" i="5" s="1"/>
  <c r="JW39" i="5"/>
  <c r="JW40" i="5" s="1"/>
  <c r="JX39" i="5"/>
  <c r="JY39" i="5"/>
  <c r="JY40" i="5" s="1"/>
  <c r="JZ39" i="5"/>
  <c r="JZ40" i="5" s="1"/>
  <c r="KA39" i="5"/>
  <c r="KA40" i="5" s="1"/>
  <c r="KB39" i="5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K39" i="5"/>
  <c r="KK40" i="5" s="1"/>
  <c r="KL39" i="5"/>
  <c r="KL40" i="5" s="1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LA39" i="5"/>
  <c r="LA40" i="5" s="1"/>
  <c r="LB39" i="5"/>
  <c r="LB40" i="5" s="1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Q39" i="5"/>
  <c r="LQ40" i="5" s="1"/>
  <c r="LR39" i="5"/>
  <c r="LR40" i="5" s="1"/>
  <c r="LS39" i="5"/>
  <c r="LS40" i="5" s="1"/>
  <c r="LT39" i="5"/>
  <c r="LU39" i="5"/>
  <c r="LU40" i="5" s="1"/>
  <c r="LV39" i="5"/>
  <c r="LV40" i="5" s="1"/>
  <c r="LW39" i="5"/>
  <c r="LW40" i="5" s="1"/>
  <c r="LX39" i="5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G39" i="5"/>
  <c r="MG40" i="5" s="1"/>
  <c r="MH39" i="5"/>
  <c r="MH40" i="5" s="1"/>
  <c r="MI39" i="5"/>
  <c r="MI40" i="5" s="1"/>
  <c r="MJ39" i="5"/>
  <c r="MK39" i="5"/>
  <c r="MK40" i="5" s="1"/>
  <c r="ML39" i="5"/>
  <c r="ML40" i="5" s="1"/>
  <c r="MM39" i="5"/>
  <c r="MM40" i="5" s="1"/>
  <c r="MN39" i="5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W39" i="5"/>
  <c r="MW40" i="5" s="1"/>
  <c r="MX39" i="5"/>
  <c r="MX40" i="5" s="1"/>
  <c r="MY39" i="5"/>
  <c r="MY40" i="5" s="1"/>
  <c r="MZ39" i="5"/>
  <c r="NA39" i="5"/>
  <c r="NA40" i="5" s="1"/>
  <c r="NB39" i="5"/>
  <c r="NB40" i="5" s="1"/>
  <c r="NC39" i="5"/>
  <c r="NC40" i="5" s="1"/>
  <c r="ND39" i="5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M39" i="5"/>
  <c r="NM40" i="5" s="1"/>
  <c r="NN39" i="5"/>
  <c r="NN40" i="5" s="1"/>
  <c r="NO39" i="5"/>
  <c r="NO40" i="5" s="1"/>
  <c r="NP39" i="5"/>
  <c r="NQ39" i="5"/>
  <c r="NQ40" i="5" s="1"/>
  <c r="NR39" i="5"/>
  <c r="NR40" i="5" s="1"/>
  <c r="NS39" i="5"/>
  <c r="NS40" i="5" s="1"/>
  <c r="NT39" i="5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C39" i="5"/>
  <c r="OC40" i="5" s="1"/>
  <c r="OD39" i="5"/>
  <c r="OD40" i="5" s="1"/>
  <c r="OE39" i="5"/>
  <c r="OE40" i="5" s="1"/>
  <c r="OF39" i="5"/>
  <c r="OG39" i="5"/>
  <c r="OG40" i="5" s="1"/>
  <c r="OH39" i="5"/>
  <c r="OH40" i="5" s="1"/>
  <c r="OI39" i="5"/>
  <c r="OI40" i="5" s="1"/>
  <c r="OJ39" i="5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S39" i="5"/>
  <c r="OS40" i="5" s="1"/>
  <c r="OT39" i="5"/>
  <c r="OT40" i="5" s="1"/>
  <c r="OU39" i="5"/>
  <c r="OU40" i="5" s="1"/>
  <c r="OV39" i="5"/>
  <c r="OW39" i="5"/>
  <c r="OW40" i="5" s="1"/>
  <c r="OX39" i="5"/>
  <c r="OX40" i="5" s="1"/>
  <c r="OY39" i="5"/>
  <c r="OY40" i="5" s="1"/>
  <c r="OZ39" i="5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I39" i="5"/>
  <c r="PI40" i="5" s="1"/>
  <c r="PJ39" i="5"/>
  <c r="PJ40" i="5" s="1"/>
  <c r="PK39" i="5"/>
  <c r="PK40" i="5" s="1"/>
  <c r="PL39" i="5"/>
  <c r="PM39" i="5"/>
  <c r="PM40" i="5" s="1"/>
  <c r="PN39" i="5"/>
  <c r="PN40" i="5" s="1"/>
  <c r="PO39" i="5"/>
  <c r="PO40" i="5" s="1"/>
  <c r="PP39" i="5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O39" i="5"/>
  <c r="QO40" i="5" s="1"/>
  <c r="QP39" i="5"/>
  <c r="QP40" i="5" s="1"/>
  <c r="QQ39" i="5"/>
  <c r="QQ40" i="5" s="1"/>
  <c r="QR39" i="5"/>
  <c r="QS39" i="5"/>
  <c r="QS40" i="5" s="1"/>
  <c r="QT39" i="5"/>
  <c r="QT40" i="5" s="1"/>
  <c r="QU39" i="5"/>
  <c r="QU40" i="5" s="1"/>
  <c r="QV39" i="5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E39" i="5"/>
  <c r="RE40" i="5" s="1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U40" i="5" s="1"/>
  <c r="RV39" i="5"/>
  <c r="RV40" i="5" s="1"/>
  <c r="RW39" i="5"/>
  <c r="RW40" i="5" s="1"/>
  <c r="RX39" i="5"/>
  <c r="RY39" i="5"/>
  <c r="RY40" i="5" s="1"/>
  <c r="RZ39" i="5"/>
  <c r="RZ40" i="5" s="1"/>
  <c r="SA39" i="5"/>
  <c r="SA40" i="5" s="1"/>
  <c r="SB39" i="5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K39" i="5"/>
  <c r="SK40" i="5" s="1"/>
  <c r="SL39" i="5"/>
  <c r="SL40" i="5" s="1"/>
  <c r="SM39" i="5"/>
  <c r="SM40" i="5" s="1"/>
  <c r="SN39" i="5"/>
  <c r="SO39" i="5"/>
  <c r="SO40" i="5" s="1"/>
  <c r="SP39" i="5"/>
  <c r="SP40" i="5" s="1"/>
  <c r="SQ39" i="5"/>
  <c r="SQ40" i="5" s="1"/>
  <c r="SR39" i="5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TA39" i="5"/>
  <c r="TA40" i="5" s="1"/>
  <c r="TB39" i="5"/>
  <c r="TB40" i="5" s="1"/>
  <c r="TC39" i="5"/>
  <c r="TC40" i="5" s="1"/>
  <c r="TD39" i="5"/>
  <c r="TE39" i="5"/>
  <c r="TE40" i="5" s="1"/>
  <c r="TF39" i="5"/>
  <c r="TF40" i="5" s="1"/>
  <c r="TG39" i="5"/>
  <c r="TG40" i="5" s="1"/>
  <c r="TH39" i="5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Q39" i="5"/>
  <c r="TQ40" i="5" s="1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G39" i="5"/>
  <c r="UG40" i="5" s="1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W39" i="5"/>
  <c r="UW40" i="5" s="1"/>
  <c r="UX39" i="5"/>
  <c r="UX40" i="5" s="1"/>
  <c r="UY39" i="5"/>
  <c r="UY40" i="5" s="1"/>
  <c r="UZ39" i="5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M39" i="5"/>
  <c r="VM40" i="5" s="1"/>
  <c r="VN39" i="5"/>
  <c r="VN40" i="5" s="1"/>
  <c r="VO39" i="5"/>
  <c r="VO40" i="5" s="1"/>
  <c r="VP39" i="5"/>
  <c r="VQ39" i="5"/>
  <c r="VQ40" i="5" s="1"/>
  <c r="VR39" i="5"/>
  <c r="VR40" i="5" s="1"/>
  <c r="VS39" i="5"/>
  <c r="VS40" i="5" s="1"/>
  <c r="VT39" i="5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C39" i="5"/>
  <c r="WC40" i="5" s="1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S39" i="5"/>
  <c r="WS40" i="5" s="1"/>
  <c r="WT39" i="5"/>
  <c r="WT40" i="5" s="1"/>
  <c r="WU39" i="5"/>
  <c r="WU40" i="5" s="1"/>
  <c r="WV39" i="5"/>
  <c r="J40" i="5"/>
  <c r="N40" i="5"/>
  <c r="Z40" i="5"/>
  <c r="AD40" i="5"/>
  <c r="AP40" i="5"/>
  <c r="AT40" i="5"/>
  <c r="BF40" i="5"/>
  <c r="BJ40" i="5"/>
  <c r="BV40" i="5"/>
  <c r="BZ40" i="5"/>
  <c r="CL40" i="5"/>
  <c r="CP40" i="5"/>
  <c r="DB40" i="5"/>
  <c r="DF40" i="5"/>
  <c r="DR40" i="5"/>
  <c r="DV40" i="5"/>
  <c r="EH40" i="5"/>
  <c r="EL40" i="5"/>
  <c r="EX40" i="5"/>
  <c r="FB40" i="5"/>
  <c r="FN40" i="5"/>
  <c r="FR40" i="5"/>
  <c r="GD40" i="5"/>
  <c r="GH40" i="5"/>
  <c r="GT40" i="5"/>
  <c r="GX40" i="5"/>
  <c r="HJ40" i="5"/>
  <c r="HN40" i="5"/>
  <c r="HZ40" i="5"/>
  <c r="ID40" i="5"/>
  <c r="IP40" i="5"/>
  <c r="IT40" i="5"/>
  <c r="IW40" i="5"/>
  <c r="JD40" i="5"/>
  <c r="JH40" i="5"/>
  <c r="JL40" i="5"/>
  <c r="JT40" i="5"/>
  <c r="JX40" i="5"/>
  <c r="KB40" i="5"/>
  <c r="KJ40" i="5"/>
  <c r="KN40" i="5"/>
  <c r="KR40" i="5"/>
  <c r="KZ40" i="5"/>
  <c r="LD40" i="5"/>
  <c r="LH40" i="5"/>
  <c r="LP40" i="5"/>
  <c r="LT40" i="5"/>
  <c r="LX40" i="5"/>
  <c r="MF40" i="5"/>
  <c r="MJ40" i="5"/>
  <c r="MN40" i="5"/>
  <c r="MV40" i="5"/>
  <c r="MZ40" i="5"/>
  <c r="ND40" i="5"/>
  <c r="NL40" i="5"/>
  <c r="NP40" i="5"/>
  <c r="NT40" i="5"/>
  <c r="OB40" i="5"/>
  <c r="OF40" i="5"/>
  <c r="OJ40" i="5"/>
  <c r="OR40" i="5"/>
  <c r="OV40" i="5"/>
  <c r="OZ40" i="5"/>
  <c r="PH40" i="5"/>
  <c r="PL40" i="5"/>
  <c r="PP40" i="5"/>
  <c r="PX40" i="5"/>
  <c r="QB40" i="5"/>
  <c r="QF40" i="5"/>
  <c r="QN40" i="5"/>
  <c r="QR40" i="5"/>
  <c r="QV40" i="5"/>
  <c r="RD40" i="5"/>
  <c r="RH40" i="5"/>
  <c r="RL40" i="5"/>
  <c r="RT40" i="5"/>
  <c r="RX40" i="5"/>
  <c r="SB40" i="5"/>
  <c r="SJ40" i="5"/>
  <c r="SN40" i="5"/>
  <c r="SR40" i="5"/>
  <c r="SZ40" i="5"/>
  <c r="TD40" i="5"/>
  <c r="TH40" i="5"/>
  <c r="TP40" i="5"/>
  <c r="TT40" i="5"/>
  <c r="TX40" i="5"/>
  <c r="UF40" i="5"/>
  <c r="UJ40" i="5"/>
  <c r="UN40" i="5"/>
  <c r="UV40" i="5"/>
  <c r="UZ40" i="5"/>
  <c r="VD40" i="5"/>
  <c r="VL40" i="5"/>
  <c r="VP40" i="5"/>
  <c r="VT40" i="5"/>
  <c r="WB40" i="5"/>
  <c r="WF40" i="5"/>
  <c r="WJ40" i="5"/>
  <c r="WR40" i="5"/>
  <c r="WV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D40" i="4"/>
  <c r="AJ40" i="4"/>
  <c r="AM40" i="4"/>
  <c r="CU40" i="4"/>
  <c r="EU40" i="4"/>
  <c r="GU40" i="4"/>
  <c r="JG40" i="4"/>
  <c r="LO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CR40" i="3"/>
  <c r="GR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3" l="1"/>
  <c r="E43" i="3" s="1"/>
  <c r="D45" i="3"/>
  <c r="E45" i="3" s="1"/>
  <c r="D45" i="4"/>
  <c r="E45" i="4" s="1"/>
  <c r="D44" i="3"/>
  <c r="E44" i="3" s="1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6" i="5"/>
  <c r="E56" i="5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D57" i="5"/>
  <c r="E57" i="5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D48" i="3"/>
  <c r="E48" i="3" s="1"/>
  <c r="D59" i="3"/>
  <c r="E59" i="3" s="1"/>
  <c r="D53" i="3"/>
  <c r="E53" i="3" s="1"/>
  <c r="D57" i="3"/>
  <c r="E57" i="3" s="1"/>
  <c r="D52" i="3"/>
  <c r="E52" i="3" s="1"/>
  <c r="D47" i="3"/>
  <c r="E47" i="3" s="1"/>
  <c r="D61" i="3"/>
  <c r="E61" i="3" s="1"/>
  <c r="D60" i="3"/>
  <c r="E60" i="3" s="1"/>
  <c r="D56" i="3"/>
  <c r="E56" i="3" s="1"/>
  <c r="D51" i="3"/>
  <c r="E51" i="3" s="1"/>
  <c r="D55" i="3"/>
  <c r="E55" i="3" s="1"/>
  <c r="D49" i="3"/>
  <c r="E49" i="3" s="1"/>
  <c r="E45" i="2"/>
  <c r="D57" i="2"/>
  <c r="E57" i="2" s="1"/>
  <c r="E52" i="2"/>
  <c r="D48" i="2"/>
  <c r="E48" i="2" s="1"/>
  <c r="E44" i="2"/>
  <c r="D61" i="2"/>
  <c r="E61" i="2" s="1"/>
  <c r="D56" i="2"/>
  <c r="E56" i="2" s="1"/>
  <c r="E51" i="2"/>
  <c r="D47" i="2"/>
  <c r="E47" i="2" s="1"/>
  <c r="E43" i="2"/>
  <c r="D60" i="2"/>
  <c r="E60" i="2" s="1"/>
  <c r="D55" i="2"/>
  <c r="E55" i="2" s="1"/>
  <c r="E59" i="2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<sst xmlns="http://schemas.openxmlformats.org/spreadsheetml/2006/main" count="3824" uniqueCount="3196">
  <si>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</si>
  <si>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</si>
  <si>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</si>
  <si>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</si>
  <si>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</si>
  <si>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</si>
  <si>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</si>
  <si>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</si>
  <si>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</si>
  <si>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</si>
  <si>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</si>
  <si>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</si>
  <si>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</si>
  <si>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</si>
  <si>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</si>
  <si>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</si>
  <si>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</si>
  <si>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</si>
  <si>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</si>
  <si>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</si>
  <si>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</si>
  <si>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</si>
  <si>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</si>
  <si>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</si>
  <si>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</si>
  <si>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</si>
  <si>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</si>
  <si>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</si>
  <si>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</si>
  <si>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</si>
  <si>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</si>
  <si>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</si>
  <si>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</si>
  <si>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</si>
  <si>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</si>
  <si>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</si>
  <si>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</si>
  <si>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</si>
  <si>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</si>
  <si>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</si>
  <si>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</si>
  <si>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</si>
  <si>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</si>
  <si>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</si>
  <si>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</si>
  <si>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</si>
  <si>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</si>
  <si>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</si>
  <si>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</si>
  <si>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</si>
  <si>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</si>
  <si>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</si>
  <si>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</si>
  <si>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</si>
  <si>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</si>
  <si>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</si>
  <si>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</si>
  <si>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</si>
  <si>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</si>
  <si>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</si>
  <si>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</si>
  <si>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</si>
  <si>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</si>
  <si>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</si>
  <si>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</si>
  <si>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</si>
  <si>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</si>
  <si>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</si>
  <si>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</si>
  <si>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</si>
  <si>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</si>
  <si>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</si>
  <si>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</si>
  <si>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</si>
  <si>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</si>
  <si>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</si>
  <si>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</si>
  <si>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</si>
  <si>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</si>
  <si>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</si>
  <si>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</si>
  <si>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</si>
  <si>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</si>
  <si>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</si>
  <si>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</si>
  <si>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</si>
  <si>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</si>
  <si>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</si>
  <si>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</si>
  <si>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</si>
  <si>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</si>
  <si>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</si>
  <si>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</si>
  <si>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</si>
  <si>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</si>
  <si>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</si>
  <si>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</si>
  <si>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</si>
  <si>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</si>
  <si>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</si>
  <si>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</si>
  <si>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</si>
  <si>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</si>
  <si>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</si>
  <si>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</si>
  <si>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</si>
  <si>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</si>
  <si>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</si>
  <si>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</si>
  <si>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</si>
  <si>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</si>
  <si>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</si>
  <si>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</si>
  <si>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</si>
  <si>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</si>
  <si>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</si>
  <si>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</si>
  <si>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</si>
  <si>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</si>
  <si>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</si>
  <si>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</si>
  <si>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</si>
  <si>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</si>
  <si>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</si>
  <si>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</si>
  <si>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</si>
  <si>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</si>
  <si>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</si>
  <si>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</si>
  <si>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</si>
  <si>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</si>
  <si>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</si>
  <si>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</si>
  <si>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</si>
  <si>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</si>
  <si>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</si>
  <si>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</si>
  <si>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</si>
  <si>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</si>
  <si>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</si>
  <si>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</si>
  <si>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</si>
  <si>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</si>
  <si>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</si>
  <si>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</si>
  <si>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</si>
  <si>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</si>
  <si>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</si>
  <si>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</si>
  <si>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</si>
  <si>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</si>
  <si>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</si>
  <si>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</si>
  <si>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</si>
  <si>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</si>
  <si>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</si>
  <si>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</si>
  <si>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</si>
  <si>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</si>
  <si>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</si>
  <si>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</si>
  <si>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</si>
  <si>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</si>
  <si>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</si>
  <si>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</si>
  <si>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</si>
  <si>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</si>
  <si>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</si>
  <si>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</si>
  <si>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</si>
  <si>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</si>
  <si>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</si>
  <si>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</si>
  <si>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</si>
  <si>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</si>
  <si>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</si>
  <si>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</si>
  <si>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</si>
  <si>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</si>
  <si>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</si>
  <si>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</si>
  <si>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</si>
  <si>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</si>
  <si>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</si>
  <si>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</si>
  <si>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</si>
  <si>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</si>
  <si>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</si>
  <si>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</si>
  <si>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</si>
  <si>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</si>
  <si>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</si>
  <si>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</si>
  <si>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</si>
  <si>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</si>
  <si>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</si>
  <si>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</si>
  <si>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</si>
  <si>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</si>
  <si>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</si>
  <si>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</si>
  <si>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</si>
  <si>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</si>
  <si>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</si>
  <si>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</si>
  <si>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</si>
  <si>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</si>
  <si>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</si>
  <si>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</si>
  <si>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</si>
  <si>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</si>
  <si>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</si>
  <si>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</si>
  <si>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</si>
  <si>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</si>
  <si>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</si>
  <si>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</si>
  <si>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</si>
  <si>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</si>
  <si>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</si>
  <si>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</si>
  <si>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</si>
  <si>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</si>
  <si>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</si>
  <si>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</si>
  <si>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</si>
  <si>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</si>
  <si>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</si>
  <si>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</si>
  <si>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</si>
  <si>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</si>
  <si>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</si>
  <si>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</si>
  <si>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</si>
  <si>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</si>
  <si>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</si>
  <si>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</si>
  <si>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</si>
  <si>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</si>
  <si>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</si>
  <si>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</si>
  <si>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</si>
  <si>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</si>
  <si>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</si>
  <si>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</si>
  <si>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</si>
  <si>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</si>
  <si>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</si>
  <si>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</si>
  <si>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</si>
  <si>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</si>
  <si>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</si>
  <si>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</si>
  <si>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</si>
  <si>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</si>
  <si>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</si>
  <si>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</si>
  <si>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</si>
  <si>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</si>
  <si>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</si>
  <si>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</si>
  <si>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</si>
  <si>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</si>
  <si>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</si>
  <si>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</si>
  <si>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</si>
  <si>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</si>
  <si>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</si>
  <si>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</si>
  <si>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</si>
  <si>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</si>
  <si>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</si>
  <si>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</si>
  <si>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</si>
  <si>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</si>
  <si>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</si>
  <si>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</si>
  <si>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</si>
  <si>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</si>
  <si>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</si>
  <si>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</si>
  <si>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</si>
  <si>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</si>
  <si>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</si>
  <si>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</si>
  <si>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</si>
  <si>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</si>
  <si>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</si>
  <si>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</si>
  <si>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</si>
  <si>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</si>
  <si>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</si>
  <si>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</si>
  <si>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</si>
  <si>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</si>
  <si>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</si>
  <si>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</si>
  <si>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</si>
  <si>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</si>
  <si>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</si>
  <si>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</si>
  <si>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</si>
  <si>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</si>
  <si>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</si>
  <si>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</si>
  <si>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</si>
  <si>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</si>
  <si>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</si>
  <si>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</si>
  <si>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</si>
  <si>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</si>
  <si>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</si>
  <si>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</si>
  <si>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</si>
  <si>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</si>
  <si>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</si>
  <si>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</si>
  <si>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</si>
  <si>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</si>
  <si>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</si>
  <si>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</si>
  <si>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</si>
  <si>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</si>
  <si>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</si>
  <si>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</si>
  <si>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</si>
  <si>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</si>
  <si>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</si>
  <si>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</si>
  <si>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</si>
  <si>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</si>
  <si>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</si>
  <si>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</si>
  <si>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</si>
  <si>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</si>
  <si>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</si>
  <si>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</si>
  <si>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</si>
  <si>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</si>
  <si>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</si>
  <si>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</si>
  <si>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</si>
  <si>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</si>
  <si>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</si>
  <si>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</si>
  <si>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</si>
  <si>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</si>
  <si>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</si>
  <si>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</si>
  <si>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</si>
  <si>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</si>
  <si>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</si>
  <si>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</si>
  <si>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</si>
  <si>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</si>
  <si>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</si>
  <si>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</si>
  <si>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</si>
  <si>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</si>
  <si>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</si>
  <si>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</si>
  <si>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</si>
  <si>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</si>
  <si>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</si>
  <si>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</si>
  <si>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</si>
  <si>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</si>
  <si>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</si>
  <si>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</si>
  <si>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</si>
  <si>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</si>
  <si>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</si>
  <si>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</si>
  <si>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</si>
  <si>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</si>
  <si>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</si>
  <si>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</si>
  <si>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</si>
  <si>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</si>
  <si>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</si>
  <si>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</si>
  <si>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</si>
  <si>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</si>
  <si>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</si>
  <si>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</si>
  <si>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</si>
  <si>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</si>
  <si>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</si>
  <si>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</si>
  <si>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</si>
  <si>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</si>
  <si>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</si>
  <si>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</si>
  <si>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</si>
  <si>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</si>
  <si>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</si>
  <si>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</si>
  <si>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</si>
  <si>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</si>
  <si>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</si>
  <si>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</si>
  <si>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</si>
  <si>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</si>
  <si>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</si>
  <si>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</si>
  <si>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</si>
  <si>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</si>
  <si>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</si>
  <si>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</si>
  <si>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</si>
  <si>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</si>
  <si>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</si>
  <si>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</si>
  <si>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</si>
  <si>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</si>
  <si>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</si>
  <si>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</si>
  <si>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</si>
  <si>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</si>
  <si>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</si>
  <si>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</si>
  <si>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</si>
  <si>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</si>
  <si>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</si>
  <si>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</si>
  <si>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</si>
  <si>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</si>
  <si>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</si>
  <si>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</si>
  <si>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</si>
  <si>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</si>
  <si>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</si>
  <si>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</si>
  <si>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</si>
  <si>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</si>
  <si>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</si>
  <si>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</si>
  <si>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</si>
  <si>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</si>
  <si>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</si>
  <si>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</si>
  <si>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</si>
  <si>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</si>
  <si>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</si>
  <si>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</si>
  <si>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</si>
  <si>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</si>
  <si>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</si>
  <si>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</si>
  <si>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</si>
  <si>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</si>
  <si>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</si>
  <si>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</si>
  <si>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</si>
  <si>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</si>
  <si>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</si>
  <si>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</si>
  <si>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</si>
  <si>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</si>
  <si>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</si>
  <si>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</si>
  <si>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</si>
  <si>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</si>
  <si>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</si>
  <si>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</si>
  <si>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</si>
  <si>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</si>
  <si>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</si>
  <si>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</si>
  <si>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</si>
  <si>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</si>
  <si>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</si>
  <si>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</si>
  <si>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</si>
  <si>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</si>
  <si>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</si>
  <si>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</si>
  <si>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</si>
  <si>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</si>
  <si>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</si>
  <si>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</si>
  <si>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</si>
  <si>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</si>
  <si>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</si>
  <si>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</si>
  <si>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</si>
  <si>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</si>
  <si>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</si>
  <si>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</si>
  <si>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</si>
  <si>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</si>
  <si>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</si>
  <si>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</si>
  <si>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</si>
  <si>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</si>
  <si>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</si>
  <si>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</si>
  <si>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</si>
  <si>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</si>
  <si>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</si>
  <si>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</si>
  <si>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</si>
  <si>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</si>
  <si>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</si>
  <si>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</si>
  <si>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</si>
  <si>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</si>
  <si>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</si>
  <si>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</si>
  <si>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</si>
  <si>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</si>
  <si>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</si>
  <si>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</si>
  <si>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</si>
  <si>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</si>
  <si>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</si>
  <si>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</si>
  <si>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</si>
  <si>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</si>
  <si>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</si>
  <si>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</si>
  <si>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</si>
  <si>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</si>
  <si>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</si>
  <si>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</si>
  <si>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</si>
  <si>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</si>
  <si>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</si>
  <si>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</si>
  <si>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</si>
  <si>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</si>
  <si>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</si>
  <si>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</si>
  <si>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</si>
  <si>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</si>
  <si>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</si>
  <si>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</si>
  <si>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</si>
  <si>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</si>
  <si>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</si>
  <si>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</si>
  <si>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</si>
  <si>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</si>
  <si>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</si>
  <si>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</si>
  <si>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</si>
  <si>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</si>
  <si>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</si>
  <si>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</si>
  <si>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</si>
  <si>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</si>
  <si>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</si>
  <si>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</si>
  <si>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</si>
  <si>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</si>
  <si>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</si>
  <si>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</si>
  <si>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</si>
  <si>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</si>
  <si>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</si>
  <si>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</si>
  <si>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</si>
  <si>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</si>
  <si>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</si>
  <si>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</si>
  <si>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</si>
  <si>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</si>
  <si>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</si>
  <si>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</si>
  <si>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</si>
  <si>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</si>
  <si>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</si>
  <si>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</si>
  <si>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</si>
  <si>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</si>
  <si>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</si>
  <si>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</si>
  <si>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</si>
  <si>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</si>
  <si>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</si>
  <si>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</si>
  <si>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</si>
  <si>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</si>
  <si>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</si>
  <si>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</si>
  <si>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</si>
  <si>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</si>
  <si>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</si>
  <si>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</si>
  <si>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</si>
  <si>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</si>
  <si>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</si>
  <si>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</si>
  <si>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</si>
  <si>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</si>
  <si>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</si>
  <si>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</si>
  <si>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</si>
  <si>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</si>
  <si>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</si>
  <si>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</si>
  <si>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</si>
  <si>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</si>
  <si>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</si>
  <si>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</si>
  <si>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</si>
  <si>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</si>
  <si>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</si>
  <si>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</si>
  <si>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</si>
  <si>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</si>
  <si>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</si>
  <si>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</si>
  <si>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</si>
  <si>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</si>
  <si>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</si>
  <si>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</si>
  <si>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</si>
  <si>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</si>
  <si>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</si>
  <si>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</si>
  <si>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</si>
  <si>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</si>
  <si>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</si>
  <si>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</si>
  <si>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</si>
  <si>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</si>
  <si>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</si>
  <si>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</si>
  <si>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</si>
  <si>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</si>
  <si>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</si>
  <si>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</si>
  <si>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</si>
  <si>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</si>
  <si>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</si>
  <si>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</si>
  <si>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</si>
  <si>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</si>
  <si>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</si>
  <si>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</si>
  <si>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</si>
  <si>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</si>
  <si>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</si>
  <si>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</si>
  <si>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</si>
  <si>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</si>
  <si>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</si>
  <si>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</si>
  <si>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</si>
  <si>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</si>
  <si>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</si>
  <si>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</si>
  <si>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</si>
  <si>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</si>
  <si>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</si>
  <si>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</si>
  <si>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</si>
  <si>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</si>
  <si>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</si>
  <si>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</si>
  <si>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</si>
  <si>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</si>
  <si>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</si>
  <si>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</si>
  <si>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</si>
  <si>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</si>
  <si>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</si>
  <si>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</si>
  <si>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</si>
  <si>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</si>
  <si>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</si>
  <si>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</si>
  <si>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</si>
  <si>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</si>
  <si>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</si>
  <si>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</si>
  <si>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</si>
  <si>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</si>
  <si>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</si>
  <si>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</si>
  <si>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</si>
  <si>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</si>
  <si>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</si>
  <si>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</si>
  <si>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</si>
  <si>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</si>
  <si>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</si>
  <si>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</si>
  <si>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</si>
  <si>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</si>
  <si>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</si>
  <si>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</si>
  <si>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</si>
  <si>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</si>
  <si>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</si>
  <si>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</si>
  <si>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</si>
  <si>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</si>
  <si>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</si>
  <si>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</si>
  <si>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</si>
  <si>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</si>
  <si>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</si>
  <si>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</si>
  <si>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</si>
  <si>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</si>
  <si>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</si>
  <si>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</si>
  <si>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</si>
  <si>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</si>
  <si>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</si>
  <si>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</si>
  <si>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</si>
  <si>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</si>
  <si>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</si>
  <si>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</si>
  <si>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</si>
  <si>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</si>
  <si>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</si>
  <si>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</si>
  <si>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</si>
  <si>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</si>
  <si>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</si>
  <si>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</si>
  <si>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</si>
  <si>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</si>
  <si>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</si>
  <si>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</si>
  <si>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</si>
  <si>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</si>
  <si>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</si>
  <si>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</si>
  <si>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</si>
  <si>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</si>
  <si>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</si>
  <si>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</si>
  <si>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</si>
  <si>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</si>
  <si>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</si>
  <si>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</si>
  <si>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</si>
  <si>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</si>
  <si>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</si>
  <si>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</si>
  <si>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</si>
  <si>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</si>
  <si>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</si>
  <si>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</si>
  <si>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</si>
  <si>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</si>
  <si>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</si>
  <si>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</si>
  <si>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</si>
  <si>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</si>
  <si>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</si>
  <si>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</si>
  <si>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</si>
  <si>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</si>
  <si>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</si>
  <si>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</si>
  <si>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</si>
  <si>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</si>
  <si>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</si>
  <si>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</si>
  <si>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</si>
  <si>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</si>
  <si>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</si>
  <si>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</si>
  <si>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</si>
  <si>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</si>
  <si>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</si>
  <si>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</si>
  <si>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</si>
  <si>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</si>
  <si>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</si>
  <si>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</si>
  <si>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</si>
  <si>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</si>
  <si>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</si>
  <si>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</si>
  <si>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</si>
  <si>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</si>
  <si>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</si>
  <si>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</si>
  <si>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</si>
  <si>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</si>
  <si>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</si>
  <si>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</si>
  <si>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</si>
  <si>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</si>
  <si>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</si>
  <si>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</si>
  <si>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</si>
  <si>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</si>
  <si>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</si>
  <si>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</si>
  <si>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</si>
  <si>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</si>
  <si>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</si>
  <si>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</si>
  <si>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</si>
  <si>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</si>
  <si>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</si>
  <si>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</si>
  <si>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</si>
  <si>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</si>
  <si>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</si>
  <si>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</si>
  <si>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</si>
  <si>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</si>
  <si>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</si>
  <si>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</si>
  <si>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</si>
  <si>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</si>
  <si>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</si>
  <si>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</si>
  <si>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</si>
  <si>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</si>
  <si>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</si>
  <si>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</si>
  <si>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</si>
  <si>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</si>
  <si>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</si>
  <si>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</si>
  <si>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</si>
  <si>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</si>
  <si>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</si>
  <si>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</si>
  <si>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</si>
  <si>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</si>
  <si>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</si>
  <si>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</si>
  <si>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</si>
  <si>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</si>
  <si>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</si>
  <si>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</si>
  <si>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</si>
  <si>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</si>
  <si>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</si>
  <si>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</si>
  <si>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</si>
  <si>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</si>
  <si>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</si>
  <si>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</si>
  <si>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</si>
  <si>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</si>
  <si>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</si>
  <si>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</si>
  <si>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</si>
  <si>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</si>
  <si>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</si>
  <si>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</si>
  <si>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</si>
  <si>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</si>
  <si>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</si>
  <si>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</si>
  <si>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</si>
  <si>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</si>
  <si>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</si>
  <si>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</si>
  <si>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</si>
  <si>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</si>
  <si>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</si>
  <si>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</si>
  <si>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</si>
  <si>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</si>
  <si>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</si>
  <si>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</si>
  <si>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</si>
  <si>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</si>
  <si>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</si>
  <si>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</si>
  <si>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</si>
  <si>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</si>
  <si>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</si>
  <si>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</si>
  <si>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</si>
  <si>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</si>
  <si>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</si>
  <si>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</si>
  <si>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</si>
  <si>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</si>
  <si>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</si>
  <si>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</si>
  <si>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</si>
  <si>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</si>
  <si>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</si>
  <si>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</si>
  <si>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</si>
  <si>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</si>
  <si>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</si>
  <si>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</si>
  <si>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</si>
  <si>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</si>
  <si>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</si>
  <si>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</si>
  <si>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</si>
  <si>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</si>
  <si>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</si>
  <si>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</si>
  <si>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</si>
  <si>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</si>
  <si>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</si>
  <si>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</si>
  <si>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</si>
  <si>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</si>
  <si>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</si>
  <si>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</si>
  <si>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</si>
  <si>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</si>
  <si>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</si>
  <si>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</si>
  <si>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</si>
  <si>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</si>
  <si>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</si>
  <si>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</si>
  <si>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</si>
  <si>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</si>
  <si>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</si>
  <si>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</si>
  <si>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</si>
  <si>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</si>
  <si>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</si>
  <si>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</si>
  <si>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</si>
  <si>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</si>
  <si>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</si>
  <si>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</si>
  <si>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</si>
  <si>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</si>
  <si>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</si>
  <si>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</si>
  <si>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</si>
  <si>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</si>
  <si>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</si>
  <si>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</si>
  <si>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</si>
  <si>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</si>
  <si>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</si>
  <si>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</si>
  <si>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</si>
  <si>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</si>
  <si>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</si>
  <si>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</si>
  <si>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</si>
  <si>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</si>
  <si>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</si>
  <si>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</si>
  <si>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</si>
  <si>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</si>
  <si>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</si>
  <si>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</si>
  <si>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</si>
  <si>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</si>
  <si>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</si>
  <si>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</si>
  <si>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</si>
  <si>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</si>
  <si>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</si>
  <si>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</si>
  <si>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</si>
  <si>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</si>
  <si>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</si>
  <si>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</si>
  <si>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</si>
  <si>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</si>
  <si>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</si>
  <si>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</si>
  <si>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</si>
  <si>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</si>
  <si>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</si>
  <si>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</si>
  <si>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</si>
  <si>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</si>
  <si>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</si>
  <si>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</si>
  <si>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</si>
  <si>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</si>
  <si>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</si>
  <si>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</si>
  <si>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</si>
  <si>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</si>
  <si>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</si>
  <si>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</si>
  <si>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</si>
  <si>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</si>
  <si>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</si>
  <si>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</si>
  <si>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</si>
  <si>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</si>
  <si>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</si>
  <si>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</si>
  <si>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</si>
  <si>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</si>
  <si>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</si>
  <si>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</si>
  <si>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</si>
  <si>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</si>
  <si>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</si>
  <si>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</si>
  <si>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</si>
  <si>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</si>
  <si>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</si>
  <si>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</si>
  <si>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</si>
  <si>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</si>
  <si>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</si>
  <si>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</si>
  <si>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</si>
  <si>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</si>
  <si>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</si>
  <si>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</si>
  <si>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</si>
  <si>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</si>
  <si>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</si>
  <si>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</si>
  <si>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</si>
  <si>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</si>
  <si>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</si>
  <si>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</si>
  <si>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</si>
  <si>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</si>
  <si>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</si>
  <si>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</si>
  <si>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</si>
  <si>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</si>
  <si>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</si>
  <si>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</si>
  <si>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</si>
  <si>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</si>
  <si>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</si>
  <si>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</si>
  <si>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</si>
  <si>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</si>
  <si>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</si>
  <si>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</si>
  <si>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</si>
  <si>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</si>
  <si>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</si>
  <si>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</si>
  <si>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</si>
  <si>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</si>
  <si>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</si>
  <si>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</si>
  <si>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</si>
  <si>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</si>
  <si>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</si>
  <si>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</si>
  <si>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</si>
  <si>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</si>
  <si>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</si>
  <si>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</si>
  <si>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</si>
  <si>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</si>
  <si>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</si>
  <si>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</si>
  <si>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</si>
  <si>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</si>
  <si>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</si>
  <si>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</si>
  <si>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</si>
  <si>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</si>
  <si>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</si>
  <si>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</si>
  <si>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</si>
  <si>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</si>
  <si>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</si>
  <si>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</si>
  <si>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</si>
  <si>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</si>
  <si>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</si>
  <si>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</si>
  <si>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</si>
  <si>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</si>
  <si>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</si>
  <si>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</si>
  <si>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</si>
  <si>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</si>
  <si>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</si>
  <si>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</si>
  <si>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</si>
  <si>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</si>
  <si>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</si>
  <si>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</si>
  <si>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</si>
  <si>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</si>
  <si>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</si>
  <si>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</si>
  <si>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</si>
  <si>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</si>
  <si>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</si>
  <si>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</si>
  <si>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</si>
  <si>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</si>
  <si>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</si>
  <si>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</si>
  <si>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</si>
  <si>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</si>
  <si>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</si>
  <si>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</si>
  <si>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</si>
  <si>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</si>
  <si>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</si>
  <si>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</si>
  <si>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</si>
  <si>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</si>
  <si>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</si>
  <si>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</si>
  <si>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</si>
  <si>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</si>
  <si>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</si>
  <si>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</si>
  <si>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</si>
  <si>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</si>
  <si>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</si>
  <si>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</si>
  <si>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</si>
  <si>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</si>
  <si>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</si>
  <si>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</si>
  <si>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</si>
  <si>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</si>
  <si>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</si>
  <si>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</si>
  <si>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</si>
  <si>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</si>
  <si>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</si>
  <si>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</si>
  <si>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</si>
  <si>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</si>
  <si>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</si>
  <si>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</si>
  <si>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</si>
  <si>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</si>
  <si>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</si>
  <si>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</si>
  <si>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</si>
  <si>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</si>
  <si>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</si>
  <si>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</si>
  <si>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</si>
  <si>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</si>
  <si>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</si>
  <si>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</si>
  <si>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</si>
  <si>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</si>
  <si>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</si>
  <si>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</si>
  <si>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</si>
  <si>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</si>
  <si>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</si>
  <si>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</si>
  <si>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</si>
  <si>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</si>
  <si>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</si>
  <si>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</si>
  <si>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</si>
  <si>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</si>
  <si>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</si>
  <si>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</si>
  <si>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</si>
  <si>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</si>
  <si>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</si>
  <si>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</si>
  <si>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</si>
  <si>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</si>
  <si>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</si>
  <si>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</si>
  <si>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</si>
  <si>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</si>
  <si>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</si>
  <si>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</si>
  <si>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</si>
  <si>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</si>
  <si>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</si>
  <si>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</si>
  <si>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</si>
  <si>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</si>
  <si>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</si>
  <si>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</si>
  <si>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</si>
  <si>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</si>
  <si>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</si>
  <si>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</si>
  <si>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</si>
  <si>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</si>
  <si>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</si>
  <si>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</si>
  <si>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</si>
  <si>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</si>
  <si>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</si>
  <si>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</si>
  <si>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</si>
  <si>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</si>
  <si>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</si>
  <si>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</si>
  <si>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</si>
  <si>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</si>
  <si>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</si>
  <si>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</si>
  <si>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</si>
  <si>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</si>
  <si>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</si>
  <si>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</si>
  <si>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</si>
  <si>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</si>
  <si>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</si>
  <si>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</si>
  <si>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</si>
  <si>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</si>
  <si>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</si>
  <si>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</si>
  <si>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</si>
  <si>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</si>
  <si>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</si>
  <si>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</si>
  <si>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</si>
  <si>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</si>
  <si>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</si>
  <si>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</si>
  <si>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</si>
  <si>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</si>
  <si>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</si>
  <si>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</si>
  <si>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</si>
  <si>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</si>
  <si>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</si>
  <si>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</si>
  <si>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</si>
  <si>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</si>
  <si>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</si>
  <si>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</si>
  <si>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</si>
  <si>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</si>
  <si>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</si>
  <si>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</si>
  <si>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</si>
  <si>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</si>
  <si>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</si>
  <si>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</si>
  <si>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</si>
  <si>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</si>
  <si>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</si>
  <si>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</si>
  <si>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</si>
  <si>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</si>
  <si>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</si>
  <si>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</si>
  <si>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</si>
  <si>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</si>
  <si>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</si>
  <si>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</si>
  <si>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</si>
  <si>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</si>
  <si>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</si>
  <si>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</si>
  <si>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</si>
  <si>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</si>
  <si>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</si>
  <si>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</si>
  <si>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</si>
  <si>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</si>
  <si>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</si>
  <si>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</si>
  <si>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</si>
  <si>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</si>
  <si>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</si>
  <si>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</si>
  <si>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</si>
  <si>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</si>
  <si>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</si>
  <si>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</si>
  <si>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</si>
  <si>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</si>
  <si>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</si>
  <si>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</si>
  <si>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</si>
  <si>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</si>
  <si>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</si>
  <si>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</si>
  <si>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</si>
  <si>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</si>
  <si>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</si>
  <si>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</si>
  <si>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</si>
  <si>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</si>
  <si>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</si>
  <si>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</si>
  <si>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</si>
  <si>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</si>
  <si>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</si>
  <si>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</si>
  <si>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</si>
  <si>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</si>
  <si>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</si>
  <si>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</si>
  <si>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</si>
  <si>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</si>
  <si>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</si>
  <si>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</si>
  <si>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</si>
  <si>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</si>
  <si>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</si>
  <si>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</si>
  <si>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</si>
  <si>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</si>
  <si>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</si>
  <si>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</si>
  <si>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</si>
  <si>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</si>
  <si>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</si>
  <si>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</si>
  <si>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</si>
  <si>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</si>
  <si>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</si>
  <si>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</si>
  <si>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</si>
  <si>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</si>
  <si>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</si>
  <si>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</si>
  <si>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</si>
  <si>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</si>
  <si>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</si>
  <si>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</si>
  <si>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</si>
  <si>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</si>
  <si>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</si>
  <si>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</si>
  <si>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</si>
  <si>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</si>
  <si>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</si>
  <si>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</si>
  <si>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</si>
  <si>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</si>
  <si>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</si>
  <si>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</si>
  <si>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</si>
  <si>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</si>
  <si>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</si>
  <si>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</si>
  <si>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</si>
  <si>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</si>
  <si>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</si>
  <si>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</si>
  <si>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</si>
  <si>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</si>
  <si>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</si>
  <si>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</si>
  <si>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</si>
  <si>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</si>
  <si>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</si>
  <si>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</si>
  <si>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</si>
  <si>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</si>
  <si>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</si>
  <si>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</si>
  <si>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</si>
  <si>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</si>
  <si>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</si>
  <si>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</si>
  <si>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</si>
  <si>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</si>
  <si>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</si>
  <si>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</si>
  <si>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</si>
  <si>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</si>
  <si>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</si>
  <si>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</si>
  <si>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</si>
  <si>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</si>
  <si>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</si>
  <si>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</si>
  <si>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</si>
  <si>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</si>
  <si>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</si>
  <si>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</si>
  <si>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</si>
  <si>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</si>
  <si>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</si>
  <si>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</si>
  <si>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</si>
  <si>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</si>
  <si>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</si>
  <si>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</si>
  <si>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</si>
  <si>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</si>
  <si>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</si>
  <si>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</si>
  <si>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</si>
  <si>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</si>
  <si>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</si>
  <si>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</si>
  <si>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</si>
  <si>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</si>
  <si>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</si>
  <si>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</si>
  <si>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</si>
  <si>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</si>
  <si>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</si>
  <si>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</si>
  <si>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</si>
  <si>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</si>
  <si>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</si>
  <si>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</si>
  <si>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</si>
  <si>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</si>
  <si>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</si>
  <si>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</si>
  <si>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</si>
  <si>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</si>
  <si>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</si>
  <si>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</si>
  <si>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</si>
  <si>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</si>
  <si>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</si>
  <si>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</si>
  <si>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</si>
  <si>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</si>
  <si>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</si>
  <si>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</si>
  <si>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</si>
  <si>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</si>
  <si>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</si>
  <si>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</si>
  <si>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</si>
  <si>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</si>
  <si>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</si>
  <si>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</si>
  <si>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</si>
  <si>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</si>
  <si>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</si>
  <si>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</si>
  <si>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</si>
  <si>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</si>
  <si>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</si>
  <si>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</si>
  <si>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</si>
  <si>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</si>
  <si>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</si>
  <si>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</si>
  <si>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</si>
  <si>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</si>
  <si>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</si>
  <si>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</si>
  <si>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</si>
  <si>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</si>
  <si>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</si>
  <si>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</si>
  <si>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</si>
  <si>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</si>
  <si>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</si>
  <si>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</si>
  <si>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</si>
  <si>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</si>
  <si>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</si>
  <si>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</si>
  <si>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</si>
  <si>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</si>
  <si>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</si>
  <si>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</si>
  <si>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</si>
  <si>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</si>
  <si>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</si>
  <si>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</si>
  <si>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</si>
  <si>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</si>
  <si>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</si>
  <si>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</si>
  <si>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</si>
  <si>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</si>
  <si>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</si>
  <si>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</si>
  <si>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</si>
  <si>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</si>
  <si>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</si>
  <si>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</si>
  <si>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</si>
  <si>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</si>
  <si>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</si>
  <si>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</si>
  <si>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</si>
  <si>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</si>
  <si>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</si>
  <si>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</si>
  <si>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</si>
  <si>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</si>
  <si>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</si>
  <si>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</si>
  <si>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</si>
  <si>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</si>
  <si>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</si>
  <si>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</si>
  <si>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</si>
  <si>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</si>
  <si>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</si>
  <si>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</si>
  <si>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</si>
  <si>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</si>
  <si>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</si>
  <si>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</si>
  <si>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</si>
  <si>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</si>
  <si>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</si>
  <si>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</si>
  <si>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</si>
  <si>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</si>
  <si>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</si>
  <si>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</si>
  <si>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</si>
  <si>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</si>
  <si>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</si>
  <si>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</si>
  <si>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</si>
  <si>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</si>
  <si>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</si>
  <si>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</si>
  <si>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</si>
  <si>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</si>
  <si>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</si>
  <si>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</si>
  <si>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</si>
  <si>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</si>
  <si>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</si>
  <si>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</si>
  <si>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</si>
  <si>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</si>
  <si>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</si>
  <si>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</si>
  <si>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</si>
  <si>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</si>
  <si>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</si>
  <si>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</si>
  <si>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</si>
  <si>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</si>
  <si>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</si>
  <si>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</si>
  <si>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</si>
  <si>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</si>
  <si>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</si>
  <si>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</si>
  <si>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</si>
  <si>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</si>
  <si>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</si>
  <si>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</si>
  <si>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</si>
  <si>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</si>
  <si>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</si>
  <si>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</si>
  <si>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</si>
  <si>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</si>
  <si>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</si>
  <si>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</si>
  <si>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</si>
  <si>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</si>
  <si>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</si>
  <si>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</si>
  <si>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</si>
  <si>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</si>
  <si>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</si>
  <si>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</si>
  <si>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</si>
  <si>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</si>
  <si>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</si>
  <si>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</si>
  <si>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</si>
  <si>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</si>
  <si>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</si>
  <si>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</si>
  <si>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</si>
  <si>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</si>
  <si>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</si>
  <si>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</si>
  <si>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</si>
  <si>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</si>
  <si>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</si>
  <si>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</si>
  <si>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</si>
  <si>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</si>
  <si>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</si>
  <si>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</si>
  <si>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</si>
  <si>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</si>
  <si>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</si>
  <si>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</si>
  <si>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</si>
  <si>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</si>
  <si>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</si>
  <si>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</si>
  <si>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</si>
  <si>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</si>
  <si>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</si>
  <si>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</si>
  <si>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</si>
  <si>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</si>
  <si>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</si>
  <si>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</si>
  <si>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</si>
  <si>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</si>
  <si>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</si>
  <si>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</si>
  <si>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</si>
  <si>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</si>
  <si>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</si>
  <si>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</si>
  <si>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</si>
  <si>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</si>
  <si>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</si>
  <si>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</si>
  <si>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</si>
  <si>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</si>
  <si>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</si>
  <si>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</si>
  <si>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</si>
  <si>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</si>
  <si>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</si>
  <si>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</si>
  <si>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</si>
  <si>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</si>
  <si>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</si>
  <si>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</si>
  <si>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</si>
  <si>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</si>
  <si>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</si>
  <si>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</si>
  <si>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</si>
  <si>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</si>
  <si>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</si>
  <si>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</si>
  <si>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</si>
  <si>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</si>
  <si>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</si>
  <si>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</si>
  <si>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</si>
  <si>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</si>
  <si>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</si>
  <si>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</si>
  <si>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</si>
  <si>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</si>
  <si>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</si>
  <si>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</si>
  <si>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</si>
  <si>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</si>
  <si>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</si>
  <si>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</si>
  <si>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</si>
  <si>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</si>
  <si>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</si>
  <si>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</si>
  <si>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</si>
  <si>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</si>
  <si>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</si>
  <si>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</si>
  <si>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</si>
  <si>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</si>
  <si>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</si>
  <si>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</si>
  <si>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</si>
  <si>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</si>
  <si>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</si>
  <si>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</si>
  <si>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</si>
  <si>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</si>
  <si>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</si>
  <si>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</si>
  <si>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</si>
  <si>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</si>
  <si>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</si>
  <si>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</si>
  <si>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</si>
  <si>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</si>
  <si>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</si>
  <si>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</si>
  <si>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</si>
  <si>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</si>
  <si>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</si>
  <si>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</si>
  <si>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</si>
  <si>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</si>
  <si>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</si>
  <si>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</si>
  <si>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</si>
  <si>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</si>
  <si>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</si>
  <si>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</si>
  <si>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</si>
  <si>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</si>
  <si>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</si>
  <si>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</si>
  <si>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</si>
  <si>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</si>
  <si>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</si>
  <si>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</si>
  <si>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</si>
  <si>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</si>
  <si>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</si>
  <si>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</si>
  <si>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</si>
  <si>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</si>
  <si>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</si>
  <si>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</si>
  <si>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</si>
  <si>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</si>
  <si>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</si>
  <si>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</si>
  <si>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</si>
  <si>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</si>
  <si>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</si>
  <si>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</si>
  <si>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</si>
  <si>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</si>
  <si>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</si>
  <si>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</si>
  <si>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</si>
  <si>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</si>
  <si>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</si>
  <si>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</si>
  <si>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</si>
  <si>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</si>
  <si>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</si>
  <si>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</si>
  <si>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</si>
  <si>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</si>
  <si>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</si>
  <si>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</si>
  <si>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</si>
  <si>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</si>
  <si>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</si>
  <si>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</si>
  <si>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</si>
  <si>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</si>
  <si>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</si>
  <si>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</si>
  <si>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</si>
  <si>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</si>
  <si>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</si>
  <si>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</si>
  <si>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</si>
  <si>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</si>
  <si>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</si>
  <si>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</si>
  <si>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</si>
  <si>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</si>
  <si>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</si>
  <si>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</si>
  <si>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</si>
  <si>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</si>
  <si>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</si>
  <si>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</si>
  <si>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</si>
  <si>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</si>
  <si>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</si>
  <si>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</si>
  <si>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</si>
  <si>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</si>
  <si>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</si>
  <si>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</si>
  <si>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</si>
  <si>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</si>
  <si>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</si>
  <si>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</si>
  <si>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</si>
  <si>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</si>
  <si>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</si>
  <si>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</si>
  <si>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</si>
  <si>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</si>
  <si>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</si>
  <si>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</si>
  <si>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</si>
  <si>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</si>
  <si>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</si>
  <si>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</si>
  <si>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</si>
  <si>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</si>
  <si>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</si>
  <si>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</si>
  <si>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</si>
  <si>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</si>
  <si>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</si>
  <si>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</si>
  <si>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</si>
  <si>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</si>
  <si>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</si>
  <si>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</si>
  <si>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</si>
  <si>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</si>
  <si>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</si>
  <si>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</si>
  <si>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</si>
  <si>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</si>
  <si>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</si>
  <si>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</si>
  <si>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</si>
  <si>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</si>
  <si>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</si>
  <si>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</si>
  <si>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</si>
  <si>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</si>
  <si>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</si>
  <si>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</si>
  <si>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</si>
  <si>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</si>
  <si>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</si>
  <si>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</si>
  <si>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</si>
  <si>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</si>
  <si>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</si>
  <si>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</si>
  <si>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</si>
  <si>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</si>
  <si>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</si>
  <si>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</si>
  <si>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</si>
  <si>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</si>
  <si>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</si>
  <si>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</si>
  <si>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</si>
  <si>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</si>
  <si>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</si>
  <si>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</si>
  <si>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</si>
  <si>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</si>
  <si>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</si>
  <si>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</si>
  <si>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</si>
  <si>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</si>
  <si>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</si>
  <si>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</si>
  <si>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</si>
  <si>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</si>
  <si>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</si>
  <si>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</si>
  <si>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</si>
  <si>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</si>
  <si>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</si>
  <si>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</si>
  <si>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</si>
  <si>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</si>
  <si>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</si>
  <si>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</si>
  <si>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</si>
  <si>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</si>
  <si>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</si>
  <si>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</si>
  <si>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</si>
  <si>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</si>
  <si>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</si>
  <si>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</si>
  <si>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</si>
  <si>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</si>
  <si>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</si>
  <si>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</si>
  <si>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</si>
  <si>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</si>
  <si>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</si>
  <si>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</si>
  <si>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</si>
  <si>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</si>
  <si>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</si>
  <si>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</si>
  <si>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</si>
  <si>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</si>
  <si>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</si>
  <si>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</si>
  <si>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</si>
  <si>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</si>
  <si>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</si>
  <si>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</si>
  <si>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</si>
  <si>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</si>
  <si>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</si>
  <si>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</si>
  <si>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</si>
  <si>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</si>
  <si>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</si>
  <si>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</si>
  <si>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</si>
  <si>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</si>
  <si>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</si>
  <si>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</si>
  <si>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</si>
  <si>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</si>
  <si>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</si>
  <si>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</si>
  <si>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</si>
  <si>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</si>
  <si>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</si>
  <si>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</si>
  <si>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</si>
  <si>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</si>
  <si>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</si>
  <si>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</si>
  <si>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</si>
  <si>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</si>
  <si>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</si>
  <si>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</si>
  <si>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</si>
  <si>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</si>
  <si>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</si>
  <si>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</si>
  <si>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</si>
  <si>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</si>
  <si>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</si>
  <si>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</si>
  <si>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</si>
  <si>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</si>
  <si>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</si>
  <si>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</si>
  <si>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</si>
  <si>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</si>
  <si>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</si>
  <si>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</si>
  <si>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</si>
  <si>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</si>
  <si>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</si>
  <si>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</si>
  <si>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</si>
  <si>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</si>
  <si>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</si>
  <si>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</si>
  <si>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</si>
  <si>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</si>
  <si>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</si>
  <si>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</si>
  <si>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</si>
  <si>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</si>
  <si>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</si>
  <si>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</si>
  <si>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</si>
  <si>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</si>
  <si>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</si>
  <si>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</si>
  <si>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</si>
  <si>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</si>
  <si>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</si>
  <si>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</si>
  <si>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</si>
  <si>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</si>
  <si>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</si>
  <si>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</si>
  <si>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</si>
  <si>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</si>
  <si>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</si>
  <si>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</si>
  <si>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</si>
  <si>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</si>
  <si>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</si>
  <si>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</si>
  <si>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</si>
  <si>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</si>
  <si>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</si>
  <si>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</si>
  <si>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</si>
  <si>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</si>
  <si>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</si>
  <si>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</si>
  <si>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</si>
  <si>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</si>
  <si>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</si>
  <si>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</si>
  <si>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</si>
  <si>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</si>
  <si>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</si>
  <si>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</si>
  <si>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</si>
  <si>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</si>
  <si>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</si>
  <si>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</si>
  <si>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</si>
  <si>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</si>
  <si>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</si>
  <si>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</si>
  <si>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</si>
  <si>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</si>
  <si>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</si>
  <si>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</si>
  <si>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</si>
  <si>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</si>
  <si>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</si>
  <si>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</si>
  <si>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</si>
  <si>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</si>
  <si>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</si>
  <si>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</si>
  <si>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</si>
  <si>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</si>
  <si>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</si>
  <si>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</si>
  <si>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</si>
  <si>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</si>
  <si>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</si>
  <si>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</si>
  <si>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</si>
  <si>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</si>
  <si>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</si>
  <si>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</si>
  <si>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</si>
  <si>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</si>
  <si>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</si>
  <si>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</si>
  <si>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</si>
  <si>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</si>
  <si>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</si>
  <si>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</si>
  <si>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</si>
  <si>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</si>
  <si>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</si>
  <si>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</si>
  <si>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</si>
  <si>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</si>
  <si>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</si>
  <si>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</si>
  <si>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</si>
  <si>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</si>
  <si>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</si>
  <si>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</si>
  <si>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</si>
  <si>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</si>
  <si>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</si>
  <si>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</si>
  <si>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</si>
  <si>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</si>
  <si>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</si>
  <si>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</si>
  <si>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</si>
  <si>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</si>
  <si>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</si>
  <si>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</si>
  <si>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</si>
  <si>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</si>
  <si>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</si>
  <si>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</si>
  <si>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</si>
  <si>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</si>
  <si>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</si>
  <si>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</si>
  <si>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</si>
  <si>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</si>
  <si>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</si>
  <si>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</si>
  <si>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</si>
  <si>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</si>
  <si>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</si>
  <si>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</si>
  <si>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</si>
  <si>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</si>
  <si>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</si>
  <si>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</si>
  <si>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</si>
  <si>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</si>
  <si>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</si>
  <si>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</si>
  <si>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</si>
  <si>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</si>
  <si>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</si>
  <si>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</si>
  <si>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</si>
  <si>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</si>
  <si>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</si>
  <si>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</si>
  <si>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</si>
  <si>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</si>
  <si>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</si>
  <si>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</si>
  <si>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</si>
  <si>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</si>
  <si>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</si>
  <si>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</si>
  <si>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</si>
  <si>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</si>
  <si>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</si>
  <si>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</si>
  <si>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</si>
  <si>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</si>
  <si>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</si>
  <si>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</si>
  <si>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</si>
  <si>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</si>
  <si>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</si>
  <si>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</si>
  <si>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</si>
  <si>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</si>
  <si>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</si>
  <si>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</si>
  <si>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</si>
  <si>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</si>
  <si>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</si>
  <si>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</si>
  <si>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</si>
  <si>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</si>
  <si>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</si>
  <si>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</si>
  <si>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</si>
  <si>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</si>
  <si>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</si>
  <si>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</si>
  <si>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</si>
  <si>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</si>
  <si>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</si>
  <si>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</si>
  <si>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</si>
  <si>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</si>
  <si>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</si>
  <si>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</si>
  <si>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</si>
  <si>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</si>
  <si>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</si>
  <si>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</si>
  <si>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</si>
  <si>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</si>
  <si>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</si>
  <si>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</si>
  <si>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</si>
  <si>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</si>
  <si>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</si>
  <si>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</si>
  <si>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</si>
  <si>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</si>
  <si>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</si>
  <si>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</si>
  <si>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</si>
  <si>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</si>
  <si>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</si>
  <si>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</si>
  <si>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</si>
  <si>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</si>
  <si>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</si>
  <si>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</si>
  <si>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</si>
  <si>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</si>
  <si>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</si>
  <si>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</si>
  <si>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</si>
  <si>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</si>
  <si>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</si>
  <si>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</si>
  <si>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</si>
  <si>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</si>
  <si>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</si>
  <si>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</si>
  <si>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</si>
  <si>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</si>
  <si>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</si>
  <si>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</si>
  <si>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</si>
  <si>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</si>
  <si>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</si>
  <si>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</si>
  <si>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</si>
  <si>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</si>
  <si>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</si>
  <si>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</si>
  <si>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</si>
  <si>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</si>
  <si>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</si>
  <si>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</si>
  <si>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</si>
  <si>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</si>
  <si>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</si>
  <si>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</si>
  <si>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</si>
  <si>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</si>
  <si>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</si>
  <si>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</si>
  <si>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</si>
  <si>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</si>
  <si>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</si>
  <si>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</si>
  <si>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</si>
  <si>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</si>
  <si>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</si>
  <si>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</si>
  <si>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</si>
  <si>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</si>
  <si>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</si>
  <si>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</si>
  <si>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</si>
  <si>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</si>
  <si>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</si>
  <si>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</si>
  <si>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</si>
  <si>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</si>
  <si>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</si>
  <si>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</si>
  <si>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</si>
  <si>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</si>
  <si>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</si>
  <si>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</si>
  <si>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</si>
  <si>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</si>
  <si>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</si>
  <si>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</si>
  <si>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</si>
  <si>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</si>
  <si>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</si>
  <si>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</si>
  <si>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</si>
  <si>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</si>
  <si>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</si>
  <si>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</si>
  <si>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</si>
  <si>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</si>
  <si>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</si>
  <si>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</si>
  <si>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</si>
  <si>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</si>
  <si>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</si>
  <si>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</si>
  <si>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</si>
  <si>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</si>
  <si>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</si>
  <si>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</si>
  <si>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</si>
  <si>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</si>
  <si>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</si>
  <si>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</si>
  <si>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</si>
  <si>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</si>
  <si>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</si>
  <si>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</si>
  <si>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</si>
  <si>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</si>
  <si>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</si>
  <si>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</si>
  <si>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</si>
  <si>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</si>
  <si>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</si>
  <si>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</si>
  <si>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</si>
  <si>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</si>
  <si>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</si>
  <si>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</si>
  <si>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</si>
  <si>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</si>
  <si>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</si>
  <si>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</si>
  <si>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</si>
  <si>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</si>
  <si>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</si>
  <si>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</si>
  <si>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</si>
  <si>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</si>
  <si>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</si>
  <si>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</si>
  <si>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</si>
  <si>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</si>
  <si>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</si>
  <si>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</si>
  <si>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</si>
  <si>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</si>
  <si>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</si>
  <si>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</si>
  <si>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</si>
  <si>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</si>
  <si>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</si>
  <si>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</si>
  <si>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</si>
  <si>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</si>
  <si>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</si>
  <si>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</si>
  <si>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</si>
  <si>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</si>
  <si>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</si>
  <si>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</si>
  <si>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</si>
  <si>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</si>
  <si>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</si>
  <si>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</si>
  <si>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</si>
  <si>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</si>
  <si>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</si>
  <si>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</si>
  <si>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</si>
  <si>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</si>
  <si>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</si>
  <si>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</si>
  <si>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</si>
  <si>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</si>
  <si>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</si>
  <si>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</si>
  <si>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</si>
  <si>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</si>
  <si>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</si>
  <si>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</si>
  <si>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</si>
  <si>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</si>
  <si>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</si>
  <si>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</si>
  <si>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</si>
  <si>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</si>
  <si>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</si>
  <si>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</si>
  <si>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</si>
  <si>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</si>
  <si>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</si>
  <si>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</si>
  <si>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</si>
  <si>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</si>
  <si>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</si>
  <si>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</si>
  <si>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</si>
  <si>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</si>
  <si>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</si>
  <si>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</si>
  <si>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</si>
  <si>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</si>
  <si>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</si>
  <si>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</si>
  <si>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</si>
  <si>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</si>
  <si>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</si>
  <si>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</si>
  <si>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</si>
  <si>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</si>
  <si>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</si>
  <si>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</si>
  <si>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</si>
  <si>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</si>
  <si>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</si>
  <si>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</si>
  <si>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</si>
  <si>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</si>
  <si>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</si>
  <si>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</si>
  <si>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</si>
  <si>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</si>
  <si>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</si>
  <si>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</si>
  <si>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</si>
  <si>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</si>
  <si>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</si>
  <si>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</si>
  <si>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</si>
  <si>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</si>
  <si>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</si>
  <si>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</si>
  <si>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</si>
  <si>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</si>
  <si>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</si>
  <si>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</si>
  <si>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</si>
  <si>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</si>
  <si>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</si>
  <si>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</si>
  <si>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</si>
  <si>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</si>
  <si>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</si>
  <si>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</si>
  <si>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</si>
  <si>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</si>
  <si>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</si>
  <si>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</si>
  <si>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</si>
  <si>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</si>
  <si>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</si>
  <si>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</si>
  <si>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</si>
  <si>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</si>
  <si>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</si>
  <si>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</si>
  <si>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</si>
  <si>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</si>
  <si>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</si>
  <si>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</si>
  <si>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</si>
  <si>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</si>
  <si>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</si>
  <si>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</si>
  <si>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</si>
  <si>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</si>
  <si>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</si>
  <si>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</si>
  <si>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</si>
  <si>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</si>
  <si>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</si>
  <si>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</si>
  <si>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</si>
  <si>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</si>
  <si>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</si>
  <si>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</si>
  <si>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</si>
  <si>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</si>
  <si>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</si>
  <si>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</si>
  <si>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</si>
  <si>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</si>
  <si>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</si>
  <si>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</si>
  <si>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</si>
  <si>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</si>
  <si>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</si>
  <si>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</si>
  <si>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</si>
  <si>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</si>
  <si>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</si>
  <si>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</si>
  <si>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</si>
  <si>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</si>
  <si>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</si>
  <si>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</si>
  <si>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</si>
  <si>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</si>
  <si>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</si>
  <si>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</si>
  <si>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</si>
  <si>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</si>
  <si>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</si>
  <si>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</si>
  <si>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</si>
  <si>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</si>
  <si>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</si>
  <si>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</si>
  <si>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</si>
  <si>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</si>
  <si>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</si>
  <si>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</si>
  <si>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</si>
  <si>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</si>
  <si>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</si>
  <si>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</si>
  <si>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</si>
  <si>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</si>
  <si>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</si>
  <si>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</si>
  <si>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</si>
  <si>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</si>
  <si>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</si>
  <si>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</si>
  <si>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</si>
  <si>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</si>
  <si>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</si>
  <si>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</si>
  <si>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</si>
  <si>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</si>
  <si>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</si>
  <si>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</si>
  <si>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</si>
  <si>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</si>
  <si>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</si>
  <si>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</si>
  <si>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</si>
  <si>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</si>
  <si>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</si>
  <si>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</si>
  <si>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</si>
  <si>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</si>
  <si>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</si>
  <si>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</si>
  <si>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</si>
  <si>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</si>
  <si>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</si>
  <si>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</si>
  <si>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</si>
  <si>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</si>
  <si>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</si>
  <si>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</si>
  <si>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</si>
  <si>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</si>
  <si>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</si>
  <si>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</si>
  <si>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</si>
  <si>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</si>
  <si>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</si>
  <si>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</si>
  <si>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</si>
  <si>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</si>
  <si>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</si>
  <si>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</si>
  <si>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</si>
  <si>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</si>
  <si>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</si>
  <si>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</si>
  <si>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</si>
  <si>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</si>
  <si>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</si>
  <si>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</si>
  <si>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</si>
  <si>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</si>
  <si>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</si>
  <si>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</si>
  <si>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</si>
  <si>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</si>
  <si>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</si>
  <si>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</si>
  <si>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</si>
  <si>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</si>
  <si>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</si>
  <si>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</si>
  <si>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</si>
  <si>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</si>
  <si>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</si>
  <si>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</si>
  <si>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</si>
  <si>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</si>
  <si>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</si>
  <si>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</si>
  <si>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</si>
  <si>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</si>
  <si>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</si>
  <si>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</si>
  <si>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</si>
  <si>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</si>
  <si>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</si>
  <si>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</si>
  <si>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</si>
  <si>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</si>
  <si>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</si>
  <si>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</si>
  <si>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</si>
  <si>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</si>
  <si>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</si>
  <si>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</si>
  <si>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</si>
  <si>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</si>
  <si>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</si>
  <si>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</si>
  <si>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</si>
  <si>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</si>
  <si>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</si>
  <si>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</si>
  <si>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</si>
  <si>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</si>
  <si>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</si>
  <si>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</si>
  <si>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</si>
  <si>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</si>
  <si>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</si>
  <si>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</si>
  <si>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</si>
  <si>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</si>
  <si>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</si>
  <si>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</si>
  <si>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</si>
  <si>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</si>
  <si>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</si>
  <si>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</si>
  <si>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</si>
  <si>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</si>
  <si>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</si>
  <si>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</si>
  <si>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</si>
  <si>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</si>
  <si>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</si>
  <si>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</si>
  <si>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</si>
  <si>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</si>
  <si>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</si>
  <si>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</si>
  <si>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</si>
  <si>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</si>
  <si>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</si>
  <si>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</si>
  <si>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</si>
  <si>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</si>
  <si>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</si>
  <si>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</si>
  <si>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</si>
  <si>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</si>
  <si>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</si>
  <si>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</si>
  <si>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</si>
  <si>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</si>
  <si>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</si>
  <si>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</si>
  <si>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</si>
  <si>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</si>
  <si>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</si>
  <si>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</si>
  <si>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</si>
  <si>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</si>
  <si>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</si>
  <si>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</si>
  <si>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</si>
  <si>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</si>
  <si>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</si>
  <si>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</si>
  <si>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</si>
  <si>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</si>
  <si>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</si>
  <si>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</si>
  <si>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</si>
  <si>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</si>
  <si>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</si>
  <si>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</si>
  <si>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</si>
  <si>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</si>
  <si>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</si>
  <si>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</si>
  <si>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</si>
  <si>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</si>
  <si>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</si>
  <si>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</si>
  <si>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</si>
  <si>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</si>
  <si>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</si>
  <si>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</si>
  <si>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</si>
  <si>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</si>
  <si>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</si>
  <si>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</si>
  <si>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</si>
  <si>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</si>
  <si>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</si>
  <si>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</si>
  <si>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</si>
  <si>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</si>
  <si>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</si>
  <si>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</si>
  <si>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</si>
  <si>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</si>
  <si>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</si>
  <si>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</si>
  <si>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</si>
  <si>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</si>
  <si>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</si>
  <si>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</si>
  <si>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</si>
  <si>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</si>
  <si>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</si>
  <si>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</si>
  <si>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</si>
  <si>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</si>
  <si>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</si>
  <si>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</si>
  <si>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</si>
  <si>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</si>
  <si>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</si>
  <si>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</si>
  <si>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</si>
  <si>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</si>
  <si>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</si>
  <si>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</si>
  <si>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</si>
  <si>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</si>
  <si>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</si>
  <si>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</si>
  <si>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</si>
  <si>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</si>
  <si>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</si>
  <si>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</si>
  <si>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</si>
  <si>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</si>
  <si>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</si>
  <si>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</si>
  <si>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</si>
  <si>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</si>
  <si>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</si>
  <si>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</si>
  <si>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</si>
  <si>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</si>
  <si>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</si>
  <si>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</si>
  <si>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</si>
  <si>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</si>
  <si>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</si>
  <si>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</si>
  <si>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</si>
  <si>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</si>
  <si>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</si>
  <si>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</si>
  <si>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</si>
  <si>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</si>
  <si>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</si>
  <si>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</si>
  <si>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</si>
  <si>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</si>
  <si>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</si>
  <si>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</si>
  <si>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</si>
  <si>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</si>
  <si>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</si>
  <si>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</si>
  <si>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</si>
  <si>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</si>
  <si>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</si>
  <si>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</si>
  <si>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</si>
  <si>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</si>
  <si>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</si>
  <si>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</si>
  <si>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</si>
  <si>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</si>
  <si>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</si>
  <si>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</si>
  <si>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</si>
  <si>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</si>
  <si>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</si>
  <si>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</si>
  <si>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</si>
  <si>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</si>
  <si>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</si>
  <si>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</si>
  <si>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</si>
  <si>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</si>
  <si>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</si>
  <si>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</si>
  <si>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</si>
  <si>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</si>
  <si>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</si>
  <si>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</si>
  <si>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</si>
  <si>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</si>
  <si>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</si>
  <si>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</si>
  <si>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</si>
  <si>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</si>
  <si>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</si>
  <si>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</si>
  <si>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</si>
  <si>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</si>
  <si>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</si>
  <si>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</si>
  <si>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</si>
  <si>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</si>
  <si>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</si>
  <si>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</si>
  <si>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</si>
  <si>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</si>
  <si>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</si>
  <si>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</si>
  <si>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</si>
  <si>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</si>
  <si>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</si>
  <si>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</si>
  <si>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</si>
  <si>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</si>
  <si>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</si>
  <si>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</si>
  <si>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</si>
  <si>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</si>
  <si>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</si>
  <si>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</si>
  <si>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</si>
  <si>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</si>
  <si>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</si>
  <si>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</si>
  <si>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</si>
  <si>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</si>
  <si>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</si>
  <si>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</si>
  <si>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</si>
  <si>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</si>
  <si>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</si>
  <si>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</si>
  <si>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</si>
  <si>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</si>
  <si>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</si>
  <si>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</si>
  <si>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</si>
  <si>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</si>
  <si>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</si>
  <si>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</si>
  <si>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</si>
  <si>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</si>
  <si>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</si>
  <si>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</si>
  <si>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</si>
  <si>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</si>
  <si>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</si>
  <si>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</si>
  <si>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</si>
  <si>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</si>
  <si>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</si>
  <si>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</si>
  <si>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</si>
  <si>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</si>
  <si>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</si>
  <si>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</si>
  <si>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</si>
  <si>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</si>
  <si>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</si>
  <si>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</si>
  <si>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</si>
  <si>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</si>
  <si>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</si>
  <si>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</si>
  <si>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</si>
  <si>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</si>
  <si>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</si>
  <si>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</si>
  <si>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</si>
  <si>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</si>
  <si>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</si>
  <si>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</si>
  <si>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</si>
  <si>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</si>
  <si>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</si>
  <si>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</si>
  <si>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</si>
  <si>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</si>
  <si>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</si>
  <si>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</si>
  <si>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</si>
  <si>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</si>
  <si>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</si>
  <si>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</si>
  <si>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</si>
  <si>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</si>
  <si>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</si>
  <si>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</si>
  <si>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</si>
  <si>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</si>
  <si>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</si>
  <si>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</si>
  <si>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</si>
  <si>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</si>
  <si>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</si>
  <si>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</si>
  <si>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</si>
  <si>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</si>
  <si>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</si>
  <si>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</si>
  <si>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</si>
  <si>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</si>
  <si>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</si>
  <si>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</si>
  <si>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</si>
  <si>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</si>
  <si>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</si>
  <si>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</si>
  <si>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</si>
  <si>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</si>
  <si>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</si>
  <si>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</si>
  <si>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</si>
  <si>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</si>
  <si>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</si>
  <si>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</si>
  <si>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</si>
  <si>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</si>
  <si>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</si>
  <si>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</si>
  <si>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</si>
  <si>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</si>
  <si>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</si>
  <si>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</si>
  <si>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</si>
  <si>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</si>
  <si>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</si>
  <si>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</si>
  <si>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</si>
  <si>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</si>
  <si>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</si>
  <si>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</si>
  <si>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</si>
  <si>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</si>
  <si>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</si>
  <si>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</si>
  <si>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</si>
  <si>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</si>
  <si>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</si>
  <si>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</si>
  <si>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</si>
  <si>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</si>
  <si>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</si>
  <si>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</si>
  <si>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</si>
  <si>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</si>
  <si>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</si>
  <si>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</si>
  <si>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</si>
  <si>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</si>
  <si>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</si>
  <si>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</si>
  <si>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</si>
  <si>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</si>
  <si>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</si>
  <si>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</si>
  <si>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</si>
  <si>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</si>
  <si>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</si>
  <si>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</si>
  <si>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</si>
  <si>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</si>
  <si>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</si>
  <si>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</si>
  <si>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</si>
  <si>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</si>
  <si>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</si>
  <si>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</si>
  <si>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</si>
  <si>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</si>
  <si>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</si>
  <si>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</si>
  <si>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</si>
  <si>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</si>
  <si>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</si>
  <si>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</si>
  <si>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</si>
  <si>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</si>
  <si>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</si>
  <si>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</si>
  <si>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</si>
  <si>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</si>
  <si>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</si>
  <si>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</si>
  <si>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</si>
  <si>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</si>
  <si>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</si>
  <si>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</si>
  <si>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</si>
  <si>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</si>
  <si>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</si>
  <si>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</si>
  <si>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</si>
  <si>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</si>
  <si>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</si>
  <si>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</si>
  <si>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</si>
  <si>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</si>
  <si>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</si>
  <si>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</si>
  <si>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</si>
  <si>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</si>
  <si>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</si>
  <si>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</si>
  <si>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</si>
  <si>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</si>
  <si>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</si>
  <si>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</si>
  <si>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</si>
  <si>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</si>
  <si>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</si>
  <si>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</si>
  <si>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</si>
  <si>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</si>
  <si>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</si>
  <si>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</si>
  <si>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</si>
  <si>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</si>
  <si>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</si>
  <si>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</si>
  <si>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</si>
  <si>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</si>
  <si>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</si>
  <si>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</si>
  <si>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</si>
  <si>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</si>
  <si>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</si>
  <si>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</si>
  <si>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</si>
  <si>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</si>
  <si>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</si>
  <si>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</si>
  <si>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</si>
  <si>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</si>
  <si>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</si>
  <si>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</si>
  <si>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</si>
  <si>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</si>
  <si>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</si>
  <si>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</si>
  <si>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</si>
  <si>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</si>
  <si>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</si>
  <si>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</si>
  <si>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</si>
  <si>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</si>
  <si>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</si>
  <si>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</si>
  <si>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</si>
  <si>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</si>
  <si>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</si>
  <si>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</si>
  <si>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</si>
  <si>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</si>
  <si>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</si>
  <si>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</si>
  <si>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</si>
  <si>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</si>
  <si>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</si>
  <si>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</si>
  <si>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</si>
  <si>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</si>
  <si>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</si>
  <si>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</si>
  <si>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</si>
  <si>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</si>
  <si>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</si>
  <si>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</si>
  <si>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</si>
  <si>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</si>
  <si>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</si>
  <si>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</si>
  <si>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</si>
  <si>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</si>
  <si>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</si>
  <si>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</si>
  <si>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</si>
  <si>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</si>
  <si>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</si>
  <si>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</si>
  <si>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</si>
  <si>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</si>
  <si>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</si>
  <si>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</si>
  <si>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</si>
  <si>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</si>
  <si>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</si>
  <si>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</si>
  <si>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</si>
  <si>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</si>
  <si>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</si>
  <si>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</si>
  <si>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</si>
  <si>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</si>
  <si>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</si>
  <si>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</si>
  <si>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</si>
  <si>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</si>
  <si>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</si>
  <si>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</si>
  <si>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</si>
  <si>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</si>
  <si>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</si>
  <si>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</si>
  <si>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</si>
  <si>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</si>
  <si>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</si>
  <si>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</si>
  <si>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</si>
  <si>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</si>
  <si>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</si>
  <si>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</si>
  <si>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</si>
  <si>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</si>
  <si>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</si>
  <si>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</si>
  <si>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</si>
  <si>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</si>
  <si>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</si>
  <si>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</si>
  <si>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</si>
  <si>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</si>
  <si>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</si>
  <si>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</si>
  <si>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</si>
  <si>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</si>
  <si>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</si>
  <si>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</si>
  <si>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</si>
  <si>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</si>
  <si>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</si>
  <si>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</si>
  <si>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</si>
  <si>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</si>
  <si>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</si>
  <si>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</si>
  <si>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</si>
  <si>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</si>
  <si>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</si>
  <si>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</si>
  <si>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</si>
  <si>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</si>
  <si>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</si>
  <si>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</si>
  <si>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</si>
  <si>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</si>
  <si>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</si>
  <si>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</si>
  <si>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</si>
  <si>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</si>
  <si>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</si>
  <si>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</si>
  <si>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</si>
  <si>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</si>
  <si>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</si>
  <si>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</si>
  <si>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</si>
  <si>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</si>
  <si>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</si>
  <si>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</si>
  <si>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</si>
  <si>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</si>
  <si>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</si>
  <si>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</si>
  <si>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</si>
  <si>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</si>
  <si>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</si>
  <si>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</si>
  <si>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</si>
  <si>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</si>
  <si>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</si>
  <si>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</si>
  <si>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</si>
  <si>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</si>
  <si>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</si>
  <si>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</si>
  <si>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</si>
  <si>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</si>
  <si>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</si>
  <si>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</si>
  <si>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</si>
  <si>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</si>
  <si>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</si>
  <si>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</si>
  <si>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</si>
  <si>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</si>
  <si>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</si>
  <si>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</si>
  <si>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</si>
  <si>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</si>
  <si>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</si>
  <si>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</si>
  <si>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</si>
  <si>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</si>
  <si>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</si>
  <si>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</si>
  <si>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</si>
  <si>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</si>
  <si>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</si>
  <si>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</si>
  <si>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</si>
  <si>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</si>
  <si>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</si>
  <si>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</si>
  <si>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</si>
  <si>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</si>
  <si>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</si>
  <si>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</si>
  <si>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</si>
  <si>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</si>
  <si>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</si>
  <si>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</si>
  <si>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</si>
  <si>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</si>
  <si>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</si>
  <si>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</si>
  <si>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</si>
  <si>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</si>
  <si>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</si>
  <si>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</si>
  <si>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</si>
  <si>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</si>
  <si>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</si>
  <si>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</si>
  <si>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</si>
  <si>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</si>
  <si>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</si>
  <si>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</si>
  <si>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</si>
  <si>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</si>
  <si>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</si>
  <si>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</si>
  <si>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</si>
  <si>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</si>
  <si>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</si>
  <si>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</si>
  <si>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</si>
  <si>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</si>
  <si>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</si>
  <si>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</si>
  <si>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</si>
  <si>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</si>
  <si>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</si>
  <si>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</si>
  <si>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</si>
  <si>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</si>
  <si>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Абдиманнатова Диляра Алишеровна</t>
  </si>
  <si>
    <t>Аламбек Нурали Рауанұлы</t>
  </si>
  <si>
    <t>Бахтияров Бехруз</t>
  </si>
  <si>
    <t>Владыка Диомид Витальевич</t>
  </si>
  <si>
    <t>Кадиржанов Имрон Бобуржонович</t>
  </si>
  <si>
    <t>Камилжанов Мухаммадали Баходирович</t>
  </si>
  <si>
    <t>Кандалов Богдан Александрович</t>
  </si>
  <si>
    <t>Карпова Доминика Сергеевна</t>
  </si>
  <si>
    <t>Маккамова Мариям</t>
  </si>
  <si>
    <t>Махсутжанова Сабина Жавохировна</t>
  </si>
  <si>
    <t>Мирзалиева Маръям</t>
  </si>
  <si>
    <t>Нематов Билол</t>
  </si>
  <si>
    <t>Неплохова Анна Андреевна</t>
  </si>
  <si>
    <t>Нодирбек АбдулАзиз Нодирбекович</t>
  </si>
  <si>
    <t>Самарин Станислав</t>
  </si>
  <si>
    <t>Самарина Светлана Викторовна</t>
  </si>
  <si>
    <t>Сапаралы Аяла Ерланұқызы</t>
  </si>
  <si>
    <t>Темирова Эсмира Ихтияровна</t>
  </si>
  <si>
    <t>Тойчиева Шахризода Зафоржановна</t>
  </si>
  <si>
    <t>Тойчубаева Сафия Фарруховна</t>
  </si>
  <si>
    <t>Толкунов Исламбек Ёркинович</t>
  </si>
  <si>
    <t>Халикулов Мадияр Ташматович</t>
  </si>
  <si>
    <t>Шавкатова Имона</t>
  </si>
  <si>
    <t>Эркинов Шодиёр Шамшодбекович</t>
  </si>
  <si>
    <t>Юнусметов Алиакрам Абдулмуминович</t>
  </si>
  <si>
    <t>Абдукодиров Мустафа Шерзадович</t>
  </si>
  <si>
    <t>Алишеров Севарбек Ёркинбекович</t>
  </si>
  <si>
    <t>Алметов Богдан Александрович</t>
  </si>
  <si>
    <t>Атаханова Сафия Бобирбековна</t>
  </si>
  <si>
    <t>Бекмуродов Абдували Шохмуродович</t>
  </si>
  <si>
    <t>Махамадиёр Нұғман Дониёрұлы</t>
  </si>
  <si>
    <t>Мирзаматова Раяна Мураджановна</t>
  </si>
  <si>
    <t>Неъматиллаева Эъзозахон Санжарбековна</t>
  </si>
  <si>
    <t>Рустамбеков Абдулраззок Ойбекович</t>
  </si>
  <si>
    <t>Фахритдинова Нурбону Жамшидовна</t>
  </si>
  <si>
    <t>Шерова Самина Фархадовна</t>
  </si>
  <si>
    <t xml:space="preserve">                                  Учебный год: _2022-2023год                              Группа: __Қошақан__                 Период: _промежуточный          Сроки проведения:___Январь___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</si>
</sst>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8" t="s">
        <v>3155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3" t="s">
        <v>0</v>
      </c>
      <c r="B4" s="83" t="s">
        <v>321</v>
      </c>
      <c r="C4" s="85" t="s">
        <v>972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86"/>
      <c r="AM4" s="59" t="s">
        <v>974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87"/>
      <c r="CC4" s="59" t="s">
        <v>974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9" t="s">
        <v>977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70"/>
      <c r="EE4" s="56" t="s">
        <v>978</v>
      </c>
      <c r="EF4" s="57"/>
      <c r="EG4" s="57"/>
      <c r="EH4" s="57"/>
      <c r="EI4" s="57"/>
      <c r="EJ4" s="57"/>
      <c r="EK4" s="57"/>
      <c r="EL4" s="57"/>
      <c r="EM4" s="58"/>
      <c r="EN4" s="59" t="s">
        <v>978</v>
      </c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0" t="s">
        <v>980</v>
      </c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 x14ac:dyDescent="0.25">
      <c r="A5" s="83"/>
      <c r="B5" s="83"/>
      <c r="C5" s="77" t="s">
        <v>973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 t="s">
        <v>975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6"/>
      <c r="CC5" s="52" t="s">
        <v>976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72"/>
      <c r="DA5" s="63" t="s">
        <v>48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979</v>
      </c>
      <c r="EF5" s="54"/>
      <c r="EG5" s="54"/>
      <c r="EH5" s="54"/>
      <c r="EI5" s="54"/>
      <c r="EJ5" s="54"/>
      <c r="EK5" s="54"/>
      <c r="EL5" s="54"/>
      <c r="EM5" s="55"/>
      <c r="EN5" s="53" t="s">
        <v>59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2" t="s">
        <v>981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</row>
    <row r="6" spans="1:227" ht="10.15" hidden="1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3"/>
      <c r="B11" s="83"/>
      <c r="C11" s="78" t="s">
        <v>14</v>
      </c>
      <c r="D11" s="62" t="s">
        <v>2</v>
      </c>
      <c r="E11" s="62" t="s">
        <v>3</v>
      </c>
      <c r="F11" s="62" t="s">
        <v>22</v>
      </c>
      <c r="G11" s="62" t="s">
        <v>4</v>
      </c>
      <c r="H11" s="62" t="s">
        <v>5</v>
      </c>
      <c r="I11" s="62" t="s">
        <v>15</v>
      </c>
      <c r="J11" s="62" t="s">
        <v>6</v>
      </c>
      <c r="K11" s="62" t="s">
        <v>7</v>
      </c>
      <c r="L11" s="62" t="s">
        <v>23</v>
      </c>
      <c r="M11" s="62" t="s">
        <v>6</v>
      </c>
      <c r="N11" s="62" t="s">
        <v>7</v>
      </c>
      <c r="O11" s="62" t="s">
        <v>16</v>
      </c>
      <c r="P11" s="62" t="s">
        <v>8</v>
      </c>
      <c r="Q11" s="62" t="s">
        <v>1</v>
      </c>
      <c r="R11" s="62" t="s">
        <v>17</v>
      </c>
      <c r="S11" s="62" t="s">
        <v>3</v>
      </c>
      <c r="T11" s="62" t="s">
        <v>9</v>
      </c>
      <c r="U11" s="62" t="s">
        <v>24</v>
      </c>
      <c r="V11" s="62" t="s">
        <v>3</v>
      </c>
      <c r="W11" s="62" t="s">
        <v>9</v>
      </c>
      <c r="X11" s="71" t="s">
        <v>18</v>
      </c>
      <c r="Y11" s="77" t="s">
        <v>7</v>
      </c>
      <c r="Z11" s="78" t="s">
        <v>10</v>
      </c>
      <c r="AA11" s="62" t="s">
        <v>19</v>
      </c>
      <c r="AB11" s="62" t="s">
        <v>11</v>
      </c>
      <c r="AC11" s="62" t="s">
        <v>12</v>
      </c>
      <c r="AD11" s="62" t="s">
        <v>20</v>
      </c>
      <c r="AE11" s="62" t="s">
        <v>1</v>
      </c>
      <c r="AF11" s="62" t="s">
        <v>2</v>
      </c>
      <c r="AG11" s="62" t="s">
        <v>21</v>
      </c>
      <c r="AH11" s="62" t="s">
        <v>9</v>
      </c>
      <c r="AI11" s="62" t="s">
        <v>4</v>
      </c>
      <c r="AJ11" s="62" t="s">
        <v>25</v>
      </c>
      <c r="AK11" s="62" t="s">
        <v>13</v>
      </c>
      <c r="AL11" s="62" t="s">
        <v>6</v>
      </c>
      <c r="AM11" s="62" t="s">
        <v>26</v>
      </c>
      <c r="AN11" s="62"/>
      <c r="AO11" s="62"/>
      <c r="AP11" s="71" t="s">
        <v>27</v>
      </c>
      <c r="AQ11" s="77"/>
      <c r="AR11" s="78"/>
      <c r="AS11" s="71" t="s">
        <v>28</v>
      </c>
      <c r="AT11" s="77"/>
      <c r="AU11" s="78"/>
      <c r="AV11" s="62" t="s">
        <v>29</v>
      </c>
      <c r="AW11" s="62"/>
      <c r="AX11" s="62"/>
      <c r="AY11" s="62" t="s">
        <v>30</v>
      </c>
      <c r="AZ11" s="62"/>
      <c r="BA11" s="62"/>
      <c r="BB11" s="62" t="s">
        <v>31</v>
      </c>
      <c r="BC11" s="62"/>
      <c r="BD11" s="62"/>
      <c r="BE11" s="51" t="s">
        <v>32</v>
      </c>
      <c r="BF11" s="51"/>
      <c r="BG11" s="51"/>
      <c r="BH11" s="62" t="s">
        <v>33</v>
      </c>
      <c r="BI11" s="62"/>
      <c r="BJ11" s="62"/>
      <c r="BK11" s="62" t="s">
        <v>34</v>
      </c>
      <c r="BL11" s="62"/>
      <c r="BM11" s="62"/>
      <c r="BN11" s="62" t="s">
        <v>35</v>
      </c>
      <c r="BO11" s="62"/>
      <c r="BP11" s="62"/>
      <c r="BQ11" s="62" t="s">
        <v>36</v>
      </c>
      <c r="BR11" s="62"/>
      <c r="BS11" s="62"/>
      <c r="BT11" s="62" t="s">
        <v>37</v>
      </c>
      <c r="BU11" s="62"/>
      <c r="BV11" s="62"/>
      <c r="BW11" s="73" t="s">
        <v>38</v>
      </c>
      <c r="BX11" s="73"/>
      <c r="BY11" s="73"/>
      <c r="BZ11" s="73" t="s">
        <v>39</v>
      </c>
      <c r="CA11" s="73"/>
      <c r="CB11" s="74"/>
      <c r="CC11" s="62" t="s">
        <v>40</v>
      </c>
      <c r="CD11" s="62"/>
      <c r="CE11" s="62"/>
      <c r="CF11" s="62" t="s">
        <v>41</v>
      </c>
      <c r="CG11" s="62"/>
      <c r="CH11" s="62"/>
      <c r="CI11" s="51" t="s">
        <v>42</v>
      </c>
      <c r="CJ11" s="51"/>
      <c r="CK11" s="51"/>
      <c r="CL11" s="62" t="s">
        <v>43</v>
      </c>
      <c r="CM11" s="62"/>
      <c r="CN11" s="62"/>
      <c r="CO11" s="62" t="s">
        <v>44</v>
      </c>
      <c r="CP11" s="62"/>
      <c r="CQ11" s="62"/>
      <c r="CR11" s="62" t="s">
        <v>45</v>
      </c>
      <c r="CS11" s="62"/>
      <c r="CT11" s="62"/>
      <c r="CU11" s="62" t="s">
        <v>46</v>
      </c>
      <c r="CV11" s="62"/>
      <c r="CW11" s="62"/>
      <c r="CX11" s="62" t="s">
        <v>47</v>
      </c>
      <c r="CY11" s="62"/>
      <c r="CZ11" s="71"/>
      <c r="DA11" s="61" t="s">
        <v>323</v>
      </c>
      <c r="DB11" s="65"/>
      <c r="DC11" s="66"/>
      <c r="DD11" s="61" t="s">
        <v>324</v>
      </c>
      <c r="DE11" s="65"/>
      <c r="DF11" s="66"/>
      <c r="DG11" s="61" t="s">
        <v>325</v>
      </c>
      <c r="DH11" s="65"/>
      <c r="DI11" s="66"/>
      <c r="DJ11" s="51" t="s">
        <v>326</v>
      </c>
      <c r="DK11" s="51"/>
      <c r="DL11" s="51"/>
      <c r="DM11" s="51" t="s">
        <v>327</v>
      </c>
      <c r="DN11" s="51"/>
      <c r="DO11" s="51"/>
      <c r="DP11" s="51" t="s">
        <v>328</v>
      </c>
      <c r="DQ11" s="51"/>
      <c r="DR11" s="51"/>
      <c r="DS11" s="51" t="s">
        <v>329</v>
      </c>
      <c r="DT11" s="51"/>
      <c r="DU11" s="51"/>
      <c r="DV11" s="51" t="s">
        <v>330</v>
      </c>
      <c r="DW11" s="51"/>
      <c r="DX11" s="51"/>
      <c r="DY11" s="51" t="s">
        <v>331</v>
      </c>
      <c r="DZ11" s="51"/>
      <c r="EA11" s="51"/>
      <c r="EB11" s="61" t="s">
        <v>332</v>
      </c>
      <c r="EC11" s="65"/>
      <c r="ED11" s="65"/>
      <c r="EE11" s="51" t="s">
        <v>49</v>
      </c>
      <c r="EF11" s="51"/>
      <c r="EG11" s="51"/>
      <c r="EH11" s="51" t="s">
        <v>50</v>
      </c>
      <c r="EI11" s="51"/>
      <c r="EJ11" s="51"/>
      <c r="EK11" s="51" t="s">
        <v>51</v>
      </c>
      <c r="EL11" s="51"/>
      <c r="EM11" s="51"/>
      <c r="EN11" s="51" t="s">
        <v>52</v>
      </c>
      <c r="EO11" s="51"/>
      <c r="EP11" s="51"/>
      <c r="EQ11" s="51" t="s">
        <v>53</v>
      </c>
      <c r="ER11" s="51"/>
      <c r="ES11" s="51"/>
      <c r="ET11" s="51" t="s">
        <v>54</v>
      </c>
      <c r="EU11" s="51"/>
      <c r="EV11" s="51"/>
      <c r="EW11" s="51" t="s">
        <v>55</v>
      </c>
      <c r="EX11" s="51"/>
      <c r="EY11" s="51"/>
      <c r="EZ11" s="51" t="s">
        <v>56</v>
      </c>
      <c r="FA11" s="51"/>
      <c r="FB11" s="51"/>
      <c r="FC11" s="51" t="s">
        <v>57</v>
      </c>
      <c r="FD11" s="51"/>
      <c r="FE11" s="51"/>
      <c r="FF11" s="51" t="s">
        <v>58</v>
      </c>
      <c r="FG11" s="51"/>
      <c r="FH11" s="51"/>
      <c r="FI11" s="51" t="s">
        <v>333</v>
      </c>
      <c r="FJ11" s="51"/>
      <c r="FK11" s="51"/>
      <c r="FL11" s="51" t="s">
        <v>334</v>
      </c>
      <c r="FM11" s="51"/>
      <c r="FN11" s="51"/>
      <c r="FO11" s="51" t="s">
        <v>335</v>
      </c>
      <c r="FP11" s="51"/>
      <c r="FQ11" s="51"/>
      <c r="FR11" s="51" t="s">
        <v>336</v>
      </c>
      <c r="FS11" s="51"/>
      <c r="FT11" s="61"/>
      <c r="FU11" s="51" t="s">
        <v>337</v>
      </c>
      <c r="FV11" s="51"/>
      <c r="FW11" s="51"/>
      <c r="FX11" s="51" t="s">
        <v>338</v>
      </c>
      <c r="FY11" s="51"/>
      <c r="FZ11" s="51"/>
      <c r="GA11" s="51" t="s">
        <v>339</v>
      </c>
      <c r="GB11" s="51"/>
      <c r="GC11" s="51"/>
      <c r="GD11" s="51" t="s">
        <v>340</v>
      </c>
      <c r="GE11" s="51"/>
      <c r="GF11" s="51"/>
      <c r="GG11" s="51" t="s">
        <v>341</v>
      </c>
      <c r="GH11" s="51"/>
      <c r="GI11" s="51"/>
      <c r="GJ11" s="51" t="s">
        <v>342</v>
      </c>
      <c r="GK11" s="51"/>
      <c r="GL11" s="51"/>
      <c r="GM11" s="51" t="s">
        <v>343</v>
      </c>
      <c r="GN11" s="51"/>
      <c r="GO11" s="51"/>
      <c r="GP11" s="51" t="s">
        <v>344</v>
      </c>
      <c r="GQ11" s="51"/>
      <c r="GR11" s="51"/>
      <c r="GS11" s="51" t="s">
        <v>345</v>
      </c>
      <c r="GT11" s="51"/>
      <c r="GU11" s="51"/>
      <c r="GV11" s="51" t="s">
        <v>346</v>
      </c>
      <c r="GW11" s="51"/>
      <c r="GX11" s="51"/>
      <c r="GY11" s="51" t="s">
        <v>347</v>
      </c>
      <c r="GZ11" s="51"/>
      <c r="HA11" s="51"/>
      <c r="HB11" s="51" t="s">
        <v>348</v>
      </c>
      <c r="HC11" s="51"/>
      <c r="HD11" s="51"/>
      <c r="HE11" s="51" t="s">
        <v>349</v>
      </c>
      <c r="HF11" s="51"/>
      <c r="HG11" s="51"/>
      <c r="HH11" s="51" t="s">
        <v>350</v>
      </c>
      <c r="HI11" s="51"/>
      <c r="HJ11" s="51"/>
      <c r="HK11" s="51" t="s">
        <v>351</v>
      </c>
      <c r="HL11" s="51"/>
      <c r="HM11" s="51"/>
      <c r="HN11" s="51" t="s">
        <v>352</v>
      </c>
      <c r="HO11" s="51"/>
      <c r="HP11" s="51"/>
      <c r="HQ11" s="51" t="s">
        <v>353</v>
      </c>
      <c r="HR11" s="51"/>
      <c r="HS11" s="51"/>
    </row>
    <row r="12" spans="1:227" ht="156" customHeight="1" x14ac:dyDescent="0.25">
      <c r="A12" s="83"/>
      <c r="B12" s="84"/>
      <c r="C12" s="67" t="s">
        <v>354</v>
      </c>
      <c r="D12" s="67"/>
      <c r="E12" s="67"/>
      <c r="F12" s="67" t="s">
        <v>358</v>
      </c>
      <c r="G12" s="67"/>
      <c r="H12" s="67"/>
      <c r="I12" s="67" t="s">
        <v>362</v>
      </c>
      <c r="J12" s="67"/>
      <c r="K12" s="67"/>
      <c r="L12" s="49" t="s">
        <v>366</v>
      </c>
      <c r="M12" s="49"/>
      <c r="N12" s="49"/>
      <c r="O12" s="49" t="s">
        <v>370</v>
      </c>
      <c r="P12" s="49"/>
      <c r="Q12" s="49"/>
      <c r="R12" s="49" t="s">
        <v>373</v>
      </c>
      <c r="S12" s="49"/>
      <c r="T12" s="49"/>
      <c r="U12" s="49" t="s">
        <v>377</v>
      </c>
      <c r="V12" s="49"/>
      <c r="W12" s="49"/>
      <c r="X12" s="49" t="s">
        <v>378</v>
      </c>
      <c r="Y12" s="49"/>
      <c r="Z12" s="49"/>
      <c r="AA12" s="49" t="s">
        <v>381</v>
      </c>
      <c r="AB12" s="49"/>
      <c r="AC12" s="49"/>
      <c r="AD12" s="49" t="s">
        <v>385</v>
      </c>
      <c r="AE12" s="49"/>
      <c r="AF12" s="49"/>
      <c r="AG12" s="49" t="s">
        <v>389</v>
      </c>
      <c r="AH12" s="49"/>
      <c r="AI12" s="49"/>
      <c r="AJ12" s="49" t="s">
        <v>393</v>
      </c>
      <c r="AK12" s="49"/>
      <c r="AL12" s="49"/>
      <c r="AM12" s="49" t="s">
        <v>397</v>
      </c>
      <c r="AN12" s="49"/>
      <c r="AO12" s="49"/>
      <c r="AP12" s="49" t="s">
        <v>401</v>
      </c>
      <c r="AQ12" s="49"/>
      <c r="AR12" s="49"/>
      <c r="AS12" s="49" t="s">
        <v>405</v>
      </c>
      <c r="AT12" s="49"/>
      <c r="AU12" s="49"/>
      <c r="AV12" s="49" t="s">
        <v>970</v>
      </c>
      <c r="AW12" s="49"/>
      <c r="AX12" s="49"/>
      <c r="AY12" s="49" t="s">
        <v>411</v>
      </c>
      <c r="AZ12" s="49"/>
      <c r="BA12" s="49"/>
      <c r="BB12" s="49" t="s">
        <v>415</v>
      </c>
      <c r="BC12" s="49"/>
      <c r="BD12" s="49"/>
      <c r="BE12" s="49" t="s">
        <v>419</v>
      </c>
      <c r="BF12" s="49"/>
      <c r="BG12" s="49"/>
      <c r="BH12" s="49" t="s">
        <v>423</v>
      </c>
      <c r="BI12" s="49"/>
      <c r="BJ12" s="49"/>
      <c r="BK12" s="49" t="s">
        <v>427</v>
      </c>
      <c r="BL12" s="49"/>
      <c r="BM12" s="49"/>
      <c r="BN12" s="49" t="s">
        <v>431</v>
      </c>
      <c r="BO12" s="49"/>
      <c r="BP12" s="49"/>
      <c r="BQ12" s="49" t="s">
        <v>435</v>
      </c>
      <c r="BR12" s="49"/>
      <c r="BS12" s="49"/>
      <c r="BT12" s="49" t="s">
        <v>439</v>
      </c>
      <c r="BU12" s="49"/>
      <c r="BV12" s="49"/>
      <c r="BW12" s="49" t="s">
        <v>443</v>
      </c>
      <c r="BX12" s="49"/>
      <c r="BY12" s="49"/>
      <c r="BZ12" s="49" t="s">
        <v>447</v>
      </c>
      <c r="CA12" s="49"/>
      <c r="CB12" s="49"/>
      <c r="CC12" s="49" t="s">
        <v>451</v>
      </c>
      <c r="CD12" s="49"/>
      <c r="CE12" s="49"/>
      <c r="CF12" s="49" t="s">
        <v>455</v>
      </c>
      <c r="CG12" s="49"/>
      <c r="CH12" s="49"/>
      <c r="CI12" s="49" t="s">
        <v>459</v>
      </c>
      <c r="CJ12" s="49"/>
      <c r="CK12" s="49"/>
      <c r="CL12" s="49" t="s">
        <v>463</v>
      </c>
      <c r="CM12" s="49"/>
      <c r="CN12" s="49"/>
      <c r="CO12" s="49" t="s">
        <v>467</v>
      </c>
      <c r="CP12" s="49"/>
      <c r="CQ12" s="49"/>
      <c r="CR12" s="49" t="s">
        <v>471</v>
      </c>
      <c r="CS12" s="49"/>
      <c r="CT12" s="49"/>
      <c r="CU12" s="49" t="s">
        <v>474</v>
      </c>
      <c r="CV12" s="49"/>
      <c r="CW12" s="49"/>
      <c r="CX12" s="49" t="s">
        <v>478</v>
      </c>
      <c r="CY12" s="49"/>
      <c r="CZ12" s="49"/>
      <c r="DA12" s="49" t="s">
        <v>482</v>
      </c>
      <c r="DB12" s="49"/>
      <c r="DC12" s="49"/>
      <c r="DD12" s="49" t="s">
        <v>486</v>
      </c>
      <c r="DE12" s="49"/>
      <c r="DF12" s="49"/>
      <c r="DG12" s="49" t="s">
        <v>490</v>
      </c>
      <c r="DH12" s="49"/>
      <c r="DI12" s="49"/>
      <c r="DJ12" s="49" t="s">
        <v>494</v>
      </c>
      <c r="DK12" s="49"/>
      <c r="DL12" s="49"/>
      <c r="DM12" s="67" t="s">
        <v>498</v>
      </c>
      <c r="DN12" s="67"/>
      <c r="DO12" s="67"/>
      <c r="DP12" s="67" t="s">
        <v>502</v>
      </c>
      <c r="DQ12" s="67"/>
      <c r="DR12" s="67"/>
      <c r="DS12" s="49" t="s">
        <v>506</v>
      </c>
      <c r="DT12" s="49"/>
      <c r="DU12" s="49"/>
      <c r="DV12" s="49" t="s">
        <v>510</v>
      </c>
      <c r="DW12" s="49"/>
      <c r="DX12" s="49"/>
      <c r="DY12" s="49" t="s">
        <v>513</v>
      </c>
      <c r="DZ12" s="49"/>
      <c r="EA12" s="49"/>
      <c r="EB12" s="49" t="s">
        <v>517</v>
      </c>
      <c r="EC12" s="49"/>
      <c r="ED12" s="49"/>
      <c r="EE12" s="49" t="s">
        <v>971</v>
      </c>
      <c r="EF12" s="49"/>
      <c r="EG12" s="49"/>
      <c r="EH12" s="49" t="s">
        <v>524</v>
      </c>
      <c r="EI12" s="49"/>
      <c r="EJ12" s="49"/>
      <c r="EK12" s="49" t="s">
        <v>528</v>
      </c>
      <c r="EL12" s="49"/>
      <c r="EM12" s="49"/>
      <c r="EN12" s="49" t="s">
        <v>532</v>
      </c>
      <c r="EO12" s="49"/>
      <c r="EP12" s="49"/>
      <c r="EQ12" s="49" t="s">
        <v>536</v>
      </c>
      <c r="ER12" s="49"/>
      <c r="ES12" s="49"/>
      <c r="ET12" s="49" t="s">
        <v>540</v>
      </c>
      <c r="EU12" s="49"/>
      <c r="EV12" s="49"/>
      <c r="EW12" s="49" t="s">
        <v>544</v>
      </c>
      <c r="EX12" s="49"/>
      <c r="EY12" s="49"/>
      <c r="EZ12" s="49" t="s">
        <v>546</v>
      </c>
      <c r="FA12" s="49"/>
      <c r="FB12" s="49"/>
      <c r="FC12" s="49" t="s">
        <v>548</v>
      </c>
      <c r="FD12" s="49"/>
      <c r="FE12" s="49"/>
      <c r="FF12" s="49" t="s">
        <v>552</v>
      </c>
      <c r="FG12" s="49"/>
      <c r="FH12" s="49"/>
      <c r="FI12" s="49" t="s">
        <v>555</v>
      </c>
      <c r="FJ12" s="49"/>
      <c r="FK12" s="49"/>
      <c r="FL12" s="49" t="s">
        <v>558</v>
      </c>
      <c r="FM12" s="49"/>
      <c r="FN12" s="49"/>
      <c r="FO12" s="49" t="s">
        <v>561</v>
      </c>
      <c r="FP12" s="49"/>
      <c r="FQ12" s="49"/>
      <c r="FR12" s="49" t="s">
        <v>565</v>
      </c>
      <c r="FS12" s="49"/>
      <c r="FT12" s="49"/>
      <c r="FU12" s="49" t="s">
        <v>569</v>
      </c>
      <c r="FV12" s="49"/>
      <c r="FW12" s="49"/>
      <c r="FX12" s="49" t="s">
        <v>573</v>
      </c>
      <c r="FY12" s="49"/>
      <c r="FZ12" s="49"/>
      <c r="GA12" s="49" t="s">
        <v>577</v>
      </c>
      <c r="GB12" s="49"/>
      <c r="GC12" s="49"/>
      <c r="GD12" s="49" t="s">
        <v>580</v>
      </c>
      <c r="GE12" s="49"/>
      <c r="GF12" s="49"/>
      <c r="GG12" s="49" t="s">
        <v>583</v>
      </c>
      <c r="GH12" s="49"/>
      <c r="GI12" s="49"/>
      <c r="GJ12" s="49" t="s">
        <v>585</v>
      </c>
      <c r="GK12" s="49"/>
      <c r="GL12" s="49"/>
      <c r="GM12" s="49" t="s">
        <v>589</v>
      </c>
      <c r="GN12" s="49"/>
      <c r="GO12" s="49"/>
      <c r="GP12" s="49" t="s">
        <v>590</v>
      </c>
      <c r="GQ12" s="49"/>
      <c r="GR12" s="49"/>
      <c r="GS12" s="49" t="s">
        <v>594</v>
      </c>
      <c r="GT12" s="49"/>
      <c r="GU12" s="49"/>
      <c r="GV12" s="49" t="s">
        <v>596</v>
      </c>
      <c r="GW12" s="49"/>
      <c r="GX12" s="49"/>
      <c r="GY12" s="49" t="s">
        <v>600</v>
      </c>
      <c r="GZ12" s="49"/>
      <c r="HA12" s="49"/>
      <c r="HB12" s="49" t="s">
        <v>604</v>
      </c>
      <c r="HC12" s="49"/>
      <c r="HD12" s="49"/>
      <c r="HE12" s="49" t="s">
        <v>608</v>
      </c>
      <c r="HF12" s="49"/>
      <c r="HG12" s="49"/>
      <c r="HH12" s="49" t="s">
        <v>612</v>
      </c>
      <c r="HI12" s="49"/>
      <c r="HJ12" s="49"/>
      <c r="HK12" s="49" t="s">
        <v>616</v>
      </c>
      <c r="HL12" s="49"/>
      <c r="HM12" s="49"/>
      <c r="HN12" s="49" t="s">
        <v>619</v>
      </c>
      <c r="HO12" s="49"/>
      <c r="HP12" s="49"/>
      <c r="HQ12" s="49" t="s">
        <v>623</v>
      </c>
      <c r="HR12" s="49"/>
      <c r="HS12" s="49"/>
    </row>
    <row r="13" spans="1:227" ht="124.5" customHeight="1" x14ac:dyDescent="0.25">
      <c r="A13" s="83"/>
      <c r="B13" s="84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9" t="s">
        <v>322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1" t="s">
        <v>3153</v>
      </c>
      <c r="B40" s="8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topLeftCell="A38" workbookViewId="0">
      <selection activeCell="D43" sqref="D43:D45"/>
    </sheetView>
  </sheetViews>
  <sheetFormatPr defaultRowHeight="15" x14ac:dyDescent="0.25"/>
  <cols>
    <col min="2" max="2" width="40.28515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3195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3" t="s">
        <v>0</v>
      </c>
      <c r="B4" s="83" t="s">
        <v>321</v>
      </c>
      <c r="C4" s="85" t="s">
        <v>972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86"/>
      <c r="BH4" s="59" t="s">
        <v>974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 t="s">
        <v>974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70" t="s">
        <v>984</v>
      </c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8"/>
      <c r="EQ4" s="69" t="s">
        <v>985</v>
      </c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56" t="s">
        <v>985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 t="s">
        <v>985</v>
      </c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 t="s">
        <v>985</v>
      </c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8"/>
      <c r="HT4" s="59" t="s">
        <v>985</v>
      </c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72" t="s">
        <v>989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 x14ac:dyDescent="0.25">
      <c r="A5" s="83"/>
      <c r="B5" s="83"/>
      <c r="C5" s="77" t="s">
        <v>973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6" t="s">
        <v>975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94" t="s">
        <v>983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64" t="s">
        <v>48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75" t="s">
        <v>986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53" t="s">
        <v>979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987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 t="s">
        <v>988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53" t="s">
        <v>59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94" t="s">
        <v>981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3"/>
      <c r="B11" s="83"/>
      <c r="C11" s="78" t="s">
        <v>61</v>
      </c>
      <c r="D11" s="62" t="s">
        <v>2</v>
      </c>
      <c r="E11" s="62" t="s">
        <v>3</v>
      </c>
      <c r="F11" s="62" t="s">
        <v>62</v>
      </c>
      <c r="G11" s="62" t="s">
        <v>4</v>
      </c>
      <c r="H11" s="62" t="s">
        <v>5</v>
      </c>
      <c r="I11" s="62" t="s">
        <v>63</v>
      </c>
      <c r="J11" s="62" t="s">
        <v>6</v>
      </c>
      <c r="K11" s="62" t="s">
        <v>7</v>
      </c>
      <c r="L11" s="62" t="s">
        <v>64</v>
      </c>
      <c r="M11" s="62" t="s">
        <v>6</v>
      </c>
      <c r="N11" s="62" t="s">
        <v>7</v>
      </c>
      <c r="O11" s="62" t="s">
        <v>65</v>
      </c>
      <c r="P11" s="62" t="s">
        <v>8</v>
      </c>
      <c r="Q11" s="62" t="s">
        <v>1</v>
      </c>
      <c r="R11" s="62" t="s">
        <v>66</v>
      </c>
      <c r="S11" s="62" t="s">
        <v>3</v>
      </c>
      <c r="T11" s="62" t="s">
        <v>9</v>
      </c>
      <c r="U11" s="62" t="s">
        <v>67</v>
      </c>
      <c r="V11" s="62" t="s">
        <v>3</v>
      </c>
      <c r="W11" s="62" t="s">
        <v>9</v>
      </c>
      <c r="X11" s="71" t="s">
        <v>68</v>
      </c>
      <c r="Y11" s="77" t="s">
        <v>7</v>
      </c>
      <c r="Z11" s="78" t="s">
        <v>10</v>
      </c>
      <c r="AA11" s="62" t="s">
        <v>69</v>
      </c>
      <c r="AB11" s="62" t="s">
        <v>11</v>
      </c>
      <c r="AC11" s="62" t="s">
        <v>12</v>
      </c>
      <c r="AD11" s="62" t="s">
        <v>70</v>
      </c>
      <c r="AE11" s="62" t="s">
        <v>1</v>
      </c>
      <c r="AF11" s="62" t="s">
        <v>2</v>
      </c>
      <c r="AG11" s="62" t="s">
        <v>71</v>
      </c>
      <c r="AH11" s="62" t="s">
        <v>9</v>
      </c>
      <c r="AI11" s="62" t="s">
        <v>4</v>
      </c>
      <c r="AJ11" s="71" t="s">
        <v>72</v>
      </c>
      <c r="AK11" s="77"/>
      <c r="AL11" s="77"/>
      <c r="AM11" s="71" t="s">
        <v>73</v>
      </c>
      <c r="AN11" s="77"/>
      <c r="AO11" s="77"/>
      <c r="AP11" s="71" t="s">
        <v>74</v>
      </c>
      <c r="AQ11" s="77"/>
      <c r="AR11" s="77"/>
      <c r="AS11" s="71" t="s">
        <v>75</v>
      </c>
      <c r="AT11" s="77"/>
      <c r="AU11" s="77"/>
      <c r="AV11" s="71" t="s">
        <v>76</v>
      </c>
      <c r="AW11" s="77"/>
      <c r="AX11" s="77"/>
      <c r="AY11" s="71" t="s">
        <v>77</v>
      </c>
      <c r="AZ11" s="77"/>
      <c r="BA11" s="77"/>
      <c r="BB11" s="71" t="s">
        <v>78</v>
      </c>
      <c r="BC11" s="77"/>
      <c r="BD11" s="77"/>
      <c r="BE11" s="71" t="s">
        <v>79</v>
      </c>
      <c r="BF11" s="77"/>
      <c r="BG11" s="77"/>
      <c r="BH11" s="75" t="s">
        <v>85</v>
      </c>
      <c r="BI11" s="75"/>
      <c r="BJ11" s="75"/>
      <c r="BK11" s="75" t="s">
        <v>2</v>
      </c>
      <c r="BL11" s="75"/>
      <c r="BM11" s="75"/>
      <c r="BN11" s="75" t="s">
        <v>86</v>
      </c>
      <c r="BO11" s="75"/>
      <c r="BP11" s="75"/>
      <c r="BQ11" s="75" t="s">
        <v>9</v>
      </c>
      <c r="BR11" s="75"/>
      <c r="BS11" s="75"/>
      <c r="BT11" s="75" t="s">
        <v>4</v>
      </c>
      <c r="BU11" s="75"/>
      <c r="BV11" s="75"/>
      <c r="BW11" s="75" t="s">
        <v>5</v>
      </c>
      <c r="BX11" s="75"/>
      <c r="BY11" s="75"/>
      <c r="BZ11" s="52" t="s">
        <v>13</v>
      </c>
      <c r="CA11" s="52"/>
      <c r="CB11" s="52"/>
      <c r="CC11" s="75" t="s">
        <v>6</v>
      </c>
      <c r="CD11" s="75"/>
      <c r="CE11" s="75"/>
      <c r="CF11" s="75" t="s">
        <v>7</v>
      </c>
      <c r="CG11" s="75"/>
      <c r="CH11" s="75"/>
      <c r="CI11" s="75" t="s">
        <v>10</v>
      </c>
      <c r="CJ11" s="75"/>
      <c r="CK11" s="75"/>
      <c r="CL11" s="75" t="s">
        <v>87</v>
      </c>
      <c r="CM11" s="75"/>
      <c r="CN11" s="75"/>
      <c r="CO11" s="75" t="s">
        <v>11</v>
      </c>
      <c r="CP11" s="75"/>
      <c r="CQ11" s="75"/>
      <c r="CR11" s="90" t="s">
        <v>12</v>
      </c>
      <c r="CS11" s="90"/>
      <c r="CT11" s="90"/>
      <c r="CU11" s="90" t="s">
        <v>88</v>
      </c>
      <c r="CV11" s="90"/>
      <c r="CW11" s="90"/>
      <c r="CX11" s="75" t="s">
        <v>89</v>
      </c>
      <c r="CY11" s="75"/>
      <c r="CZ11" s="75"/>
      <c r="DA11" s="75" t="s">
        <v>90</v>
      </c>
      <c r="DB11" s="75"/>
      <c r="DC11" s="75"/>
      <c r="DD11" s="52" t="s">
        <v>91</v>
      </c>
      <c r="DE11" s="52"/>
      <c r="DF11" s="52"/>
      <c r="DG11" s="75" t="s">
        <v>92</v>
      </c>
      <c r="DH11" s="75"/>
      <c r="DI11" s="75"/>
      <c r="DJ11" s="75" t="s">
        <v>93</v>
      </c>
      <c r="DK11" s="75"/>
      <c r="DL11" s="75"/>
      <c r="DM11" s="75" t="s">
        <v>94</v>
      </c>
      <c r="DN11" s="75"/>
      <c r="DO11" s="75"/>
      <c r="DP11" s="52" t="s">
        <v>990</v>
      </c>
      <c r="DQ11" s="52"/>
      <c r="DR11" s="52"/>
      <c r="DS11" s="52" t="s">
        <v>991</v>
      </c>
      <c r="DT11" s="52"/>
      <c r="DU11" s="52"/>
      <c r="DV11" s="52" t="s">
        <v>992</v>
      </c>
      <c r="DW11" s="52"/>
      <c r="DX11" s="52"/>
      <c r="DY11" s="52" t="s">
        <v>993</v>
      </c>
      <c r="DZ11" s="52"/>
      <c r="EA11" s="52"/>
      <c r="EB11" s="52" t="s">
        <v>994</v>
      </c>
      <c r="EC11" s="52"/>
      <c r="ED11" s="52"/>
      <c r="EE11" s="52" t="s">
        <v>995</v>
      </c>
      <c r="EF11" s="52"/>
      <c r="EG11" s="52"/>
      <c r="EH11" s="52" t="s">
        <v>996</v>
      </c>
      <c r="EI11" s="52"/>
      <c r="EJ11" s="52"/>
      <c r="EK11" s="52" t="s">
        <v>997</v>
      </c>
      <c r="EL11" s="52"/>
      <c r="EM11" s="52"/>
      <c r="EN11" s="52" t="s">
        <v>998</v>
      </c>
      <c r="EO11" s="52"/>
      <c r="EP11" s="52"/>
      <c r="EQ11" s="52" t="s">
        <v>80</v>
      </c>
      <c r="ER11" s="52"/>
      <c r="ES11" s="52"/>
      <c r="ET11" s="52" t="s">
        <v>81</v>
      </c>
      <c r="EU11" s="52"/>
      <c r="EV11" s="52"/>
      <c r="EW11" s="52" t="s">
        <v>82</v>
      </c>
      <c r="EX11" s="52"/>
      <c r="EY11" s="52"/>
      <c r="EZ11" s="52" t="s">
        <v>83</v>
      </c>
      <c r="FA11" s="52"/>
      <c r="FB11" s="52"/>
      <c r="FC11" s="52" t="s">
        <v>84</v>
      </c>
      <c r="FD11" s="52"/>
      <c r="FE11" s="52"/>
      <c r="FF11" s="52" t="s">
        <v>95</v>
      </c>
      <c r="FG11" s="52"/>
      <c r="FH11" s="52"/>
      <c r="FI11" s="52" t="s">
        <v>96</v>
      </c>
      <c r="FJ11" s="52"/>
      <c r="FK11" s="52"/>
      <c r="FL11" s="52" t="s">
        <v>97</v>
      </c>
      <c r="FM11" s="52"/>
      <c r="FN11" s="52"/>
      <c r="FO11" s="52" t="s">
        <v>98</v>
      </c>
      <c r="FP11" s="52"/>
      <c r="FQ11" s="52"/>
      <c r="FR11" s="52" t="s">
        <v>999</v>
      </c>
      <c r="FS11" s="52"/>
      <c r="FT11" s="52"/>
      <c r="FU11" s="52" t="s">
        <v>1000</v>
      </c>
      <c r="FV11" s="52"/>
      <c r="FW11" s="52"/>
      <c r="FX11" s="52" t="s">
        <v>1001</v>
      </c>
      <c r="FY11" s="52"/>
      <c r="FZ11" s="52"/>
      <c r="GA11" s="52" t="s">
        <v>1002</v>
      </c>
      <c r="GB11" s="52"/>
      <c r="GC11" s="52"/>
      <c r="GD11" s="52" t="s">
        <v>1003</v>
      </c>
      <c r="GE11" s="52"/>
      <c r="GF11" s="52"/>
      <c r="GG11" s="52" t="s">
        <v>1004</v>
      </c>
      <c r="GH11" s="52"/>
      <c r="GI11" s="52"/>
      <c r="GJ11" s="52" t="s">
        <v>1005</v>
      </c>
      <c r="GK11" s="52"/>
      <c r="GL11" s="52"/>
      <c r="GM11" s="52" t="s">
        <v>1006</v>
      </c>
      <c r="GN11" s="52"/>
      <c r="GO11" s="52"/>
      <c r="GP11" s="52" t="s">
        <v>1007</v>
      </c>
      <c r="GQ11" s="52"/>
      <c r="GR11" s="52"/>
      <c r="GS11" s="52" t="s">
        <v>1008</v>
      </c>
      <c r="GT11" s="52"/>
      <c r="GU11" s="52"/>
      <c r="GV11" s="52" t="s">
        <v>1009</v>
      </c>
      <c r="GW11" s="52"/>
      <c r="GX11" s="52"/>
      <c r="GY11" s="52" t="s">
        <v>1010</v>
      </c>
      <c r="GZ11" s="52"/>
      <c r="HA11" s="52"/>
      <c r="HB11" s="52" t="s">
        <v>1011</v>
      </c>
      <c r="HC11" s="52"/>
      <c r="HD11" s="52"/>
      <c r="HE11" s="52" t="s">
        <v>1012</v>
      </c>
      <c r="HF11" s="52"/>
      <c r="HG11" s="52"/>
      <c r="HH11" s="52" t="s">
        <v>1013</v>
      </c>
      <c r="HI11" s="52"/>
      <c r="HJ11" s="52"/>
      <c r="HK11" s="52" t="s">
        <v>1014</v>
      </c>
      <c r="HL11" s="52"/>
      <c r="HM11" s="52"/>
      <c r="HN11" s="52" t="s">
        <v>1015</v>
      </c>
      <c r="HO11" s="52"/>
      <c r="HP11" s="52"/>
      <c r="HQ11" s="52" t="s">
        <v>1016</v>
      </c>
      <c r="HR11" s="52"/>
      <c r="HS11" s="52"/>
      <c r="HT11" s="52" t="s">
        <v>1017</v>
      </c>
      <c r="HU11" s="52"/>
      <c r="HV11" s="52"/>
      <c r="HW11" s="52" t="s">
        <v>1018</v>
      </c>
      <c r="HX11" s="52"/>
      <c r="HY11" s="52"/>
      <c r="HZ11" s="52" t="s">
        <v>1019</v>
      </c>
      <c r="IA11" s="52"/>
      <c r="IB11" s="52"/>
      <c r="IC11" s="52" t="s">
        <v>1020</v>
      </c>
      <c r="ID11" s="52"/>
      <c r="IE11" s="52"/>
      <c r="IF11" s="52" t="s">
        <v>1021</v>
      </c>
      <c r="IG11" s="52"/>
      <c r="IH11" s="52"/>
      <c r="II11" s="52" t="s">
        <v>1022</v>
      </c>
      <c r="IJ11" s="52"/>
      <c r="IK11" s="52"/>
      <c r="IL11" s="52" t="s">
        <v>1023</v>
      </c>
      <c r="IM11" s="52"/>
      <c r="IN11" s="52"/>
      <c r="IO11" s="52" t="s">
        <v>1024</v>
      </c>
      <c r="IP11" s="52"/>
      <c r="IQ11" s="52"/>
      <c r="IR11" s="52" t="s">
        <v>1025</v>
      </c>
      <c r="IS11" s="52"/>
      <c r="IT11" s="52"/>
      <c r="IU11" s="52" t="s">
        <v>1026</v>
      </c>
      <c r="IV11" s="52"/>
      <c r="IW11" s="52"/>
      <c r="IX11" s="52" t="s">
        <v>1027</v>
      </c>
      <c r="IY11" s="52"/>
      <c r="IZ11" s="52"/>
      <c r="JA11" s="52" t="s">
        <v>1028</v>
      </c>
      <c r="JB11" s="52"/>
      <c r="JC11" s="52"/>
      <c r="JD11" s="52" t="s">
        <v>1029</v>
      </c>
      <c r="JE11" s="52"/>
      <c r="JF11" s="52"/>
      <c r="JG11" s="52" t="s">
        <v>1030</v>
      </c>
      <c r="JH11" s="52"/>
      <c r="JI11" s="52"/>
      <c r="JJ11" s="52" t="s">
        <v>1031</v>
      </c>
      <c r="JK11" s="52"/>
      <c r="JL11" s="52"/>
      <c r="JM11" s="52" t="s">
        <v>1032</v>
      </c>
      <c r="JN11" s="52"/>
      <c r="JO11" s="52"/>
      <c r="JP11" s="52" t="s">
        <v>1033</v>
      </c>
      <c r="JQ11" s="52"/>
      <c r="JR11" s="52"/>
      <c r="JS11" s="52" t="s">
        <v>1034</v>
      </c>
      <c r="JT11" s="52"/>
      <c r="JU11" s="52"/>
      <c r="JV11" s="52" t="s">
        <v>1035</v>
      </c>
      <c r="JW11" s="52"/>
      <c r="JX11" s="52"/>
      <c r="JY11" s="52" t="s">
        <v>1036</v>
      </c>
      <c r="JZ11" s="52"/>
      <c r="KA11" s="52"/>
      <c r="KB11" s="52" t="s">
        <v>1037</v>
      </c>
      <c r="KC11" s="52"/>
      <c r="KD11" s="52"/>
      <c r="KE11" s="52" t="s">
        <v>1038</v>
      </c>
      <c r="KF11" s="52"/>
      <c r="KG11" s="52"/>
      <c r="KH11" s="52" t="s">
        <v>1039</v>
      </c>
      <c r="KI11" s="52"/>
      <c r="KJ11" s="52"/>
      <c r="KK11" s="52" t="s">
        <v>1040</v>
      </c>
      <c r="KL11" s="52"/>
      <c r="KM11" s="52"/>
      <c r="KN11" s="52" t="s">
        <v>1041</v>
      </c>
      <c r="KO11" s="52"/>
      <c r="KP11" s="52"/>
      <c r="KQ11" s="52" t="s">
        <v>1042</v>
      </c>
      <c r="KR11" s="52"/>
      <c r="KS11" s="52"/>
      <c r="KT11" s="52" t="s">
        <v>1043</v>
      </c>
      <c r="KU11" s="52"/>
      <c r="KV11" s="52"/>
      <c r="KW11" s="52" t="s">
        <v>1044</v>
      </c>
      <c r="KX11" s="52"/>
      <c r="KY11" s="52"/>
      <c r="KZ11" s="52" t="s">
        <v>1045</v>
      </c>
      <c r="LA11" s="52"/>
      <c r="LB11" s="52"/>
      <c r="LC11" s="52" t="s">
        <v>1046</v>
      </c>
      <c r="LD11" s="52"/>
      <c r="LE11" s="52"/>
    </row>
    <row r="12" spans="1:317" ht="64.5" customHeight="1" x14ac:dyDescent="0.25">
      <c r="A12" s="83"/>
      <c r="B12" s="84"/>
      <c r="C12" s="49" t="s">
        <v>627</v>
      </c>
      <c r="D12" s="49"/>
      <c r="E12" s="49"/>
      <c r="F12" s="49" t="s">
        <v>631</v>
      </c>
      <c r="G12" s="49"/>
      <c r="H12" s="49"/>
      <c r="I12" s="49" t="s">
        <v>635</v>
      </c>
      <c r="J12" s="49"/>
      <c r="K12" s="49"/>
      <c r="L12" s="49" t="s">
        <v>639</v>
      </c>
      <c r="M12" s="49"/>
      <c r="N12" s="49"/>
      <c r="O12" s="49" t="s">
        <v>643</v>
      </c>
      <c r="P12" s="49"/>
      <c r="Q12" s="49"/>
      <c r="R12" s="49" t="s">
        <v>647</v>
      </c>
      <c r="S12" s="49"/>
      <c r="T12" s="49"/>
      <c r="U12" s="49" t="s">
        <v>650</v>
      </c>
      <c r="V12" s="49"/>
      <c r="W12" s="49"/>
      <c r="X12" s="49" t="s">
        <v>654</v>
      </c>
      <c r="Y12" s="49"/>
      <c r="Z12" s="49"/>
      <c r="AA12" s="49" t="s">
        <v>658</v>
      </c>
      <c r="AB12" s="49"/>
      <c r="AC12" s="49"/>
      <c r="AD12" s="49" t="s">
        <v>662</v>
      </c>
      <c r="AE12" s="49"/>
      <c r="AF12" s="49"/>
      <c r="AG12" s="49" t="s">
        <v>666</v>
      </c>
      <c r="AH12" s="49"/>
      <c r="AI12" s="49"/>
      <c r="AJ12" s="49" t="s">
        <v>669</v>
      </c>
      <c r="AK12" s="49"/>
      <c r="AL12" s="49"/>
      <c r="AM12" s="49" t="s">
        <v>673</v>
      </c>
      <c r="AN12" s="49"/>
      <c r="AO12" s="49"/>
      <c r="AP12" s="49" t="s">
        <v>676</v>
      </c>
      <c r="AQ12" s="49"/>
      <c r="AR12" s="49"/>
      <c r="AS12" s="49" t="s">
        <v>680</v>
      </c>
      <c r="AT12" s="49"/>
      <c r="AU12" s="49"/>
      <c r="AV12" s="49" t="s">
        <v>684</v>
      </c>
      <c r="AW12" s="49"/>
      <c r="AX12" s="49"/>
      <c r="AY12" s="49" t="s">
        <v>688</v>
      </c>
      <c r="AZ12" s="49"/>
      <c r="BA12" s="49"/>
      <c r="BB12" s="49" t="s">
        <v>692</v>
      </c>
      <c r="BC12" s="49"/>
      <c r="BD12" s="49"/>
      <c r="BE12" s="49" t="s">
        <v>696</v>
      </c>
      <c r="BF12" s="49"/>
      <c r="BG12" s="49"/>
      <c r="BH12" s="49" t="s">
        <v>700</v>
      </c>
      <c r="BI12" s="49"/>
      <c r="BJ12" s="49"/>
      <c r="BK12" s="49" t="s">
        <v>704</v>
      </c>
      <c r="BL12" s="49"/>
      <c r="BM12" s="49"/>
      <c r="BN12" s="49" t="s">
        <v>707</v>
      </c>
      <c r="BO12" s="49"/>
      <c r="BP12" s="49"/>
      <c r="BQ12" s="49" t="s">
        <v>710</v>
      </c>
      <c r="BR12" s="49"/>
      <c r="BS12" s="49"/>
      <c r="BT12" s="49" t="s">
        <v>714</v>
      </c>
      <c r="BU12" s="49"/>
      <c r="BV12" s="49"/>
      <c r="BW12" s="49" t="s">
        <v>717</v>
      </c>
      <c r="BX12" s="49"/>
      <c r="BY12" s="49"/>
      <c r="BZ12" s="49" t="s">
        <v>720</v>
      </c>
      <c r="CA12" s="49"/>
      <c r="CB12" s="49"/>
      <c r="CC12" s="49" t="s">
        <v>721</v>
      </c>
      <c r="CD12" s="49"/>
      <c r="CE12" s="49"/>
      <c r="CF12" s="49" t="s">
        <v>723</v>
      </c>
      <c r="CG12" s="49"/>
      <c r="CH12" s="49"/>
      <c r="CI12" s="49" t="s">
        <v>726</v>
      </c>
      <c r="CJ12" s="49"/>
      <c r="CK12" s="49"/>
      <c r="CL12" s="49" t="s">
        <v>730</v>
      </c>
      <c r="CM12" s="49"/>
      <c r="CN12" s="49"/>
      <c r="CO12" s="49" t="s">
        <v>734</v>
      </c>
      <c r="CP12" s="49"/>
      <c r="CQ12" s="49"/>
      <c r="CR12" s="49" t="s">
        <v>738</v>
      </c>
      <c r="CS12" s="49"/>
      <c r="CT12" s="49"/>
      <c r="CU12" s="49" t="s">
        <v>742</v>
      </c>
      <c r="CV12" s="49"/>
      <c r="CW12" s="49"/>
      <c r="CX12" s="49" t="s">
        <v>746</v>
      </c>
      <c r="CY12" s="49"/>
      <c r="CZ12" s="49"/>
      <c r="DA12" s="49" t="s">
        <v>749</v>
      </c>
      <c r="DB12" s="49"/>
      <c r="DC12" s="49"/>
      <c r="DD12" s="49" t="s">
        <v>753</v>
      </c>
      <c r="DE12" s="49"/>
      <c r="DF12" s="49"/>
      <c r="DG12" s="49" t="s">
        <v>754</v>
      </c>
      <c r="DH12" s="49"/>
      <c r="DI12" s="49"/>
      <c r="DJ12" s="49" t="s">
        <v>758</v>
      </c>
      <c r="DK12" s="49"/>
      <c r="DL12" s="49"/>
      <c r="DM12" s="49" t="s">
        <v>762</v>
      </c>
      <c r="DN12" s="49"/>
      <c r="DO12" s="49"/>
      <c r="DP12" s="49" t="s">
        <v>1337</v>
      </c>
      <c r="DQ12" s="49"/>
      <c r="DR12" s="49"/>
      <c r="DS12" s="49" t="s">
        <v>1341</v>
      </c>
      <c r="DT12" s="49"/>
      <c r="DU12" s="49"/>
      <c r="DV12" s="49" t="s">
        <v>1343</v>
      </c>
      <c r="DW12" s="49"/>
      <c r="DX12" s="49"/>
      <c r="DY12" s="49" t="s">
        <v>1719</v>
      </c>
      <c r="DZ12" s="49"/>
      <c r="EA12" s="49"/>
      <c r="EB12" s="67" t="s">
        <v>1350</v>
      </c>
      <c r="EC12" s="67"/>
      <c r="ED12" s="67"/>
      <c r="EE12" s="67" t="s">
        <v>1351</v>
      </c>
      <c r="EF12" s="67"/>
      <c r="EG12" s="67"/>
      <c r="EH12" s="67" t="s">
        <v>1355</v>
      </c>
      <c r="EI12" s="67"/>
      <c r="EJ12" s="67"/>
      <c r="EK12" s="67" t="s">
        <v>1357</v>
      </c>
      <c r="EL12" s="67"/>
      <c r="EM12" s="67"/>
      <c r="EN12" s="67" t="s">
        <v>1360</v>
      </c>
      <c r="EO12" s="67"/>
      <c r="EP12" s="67"/>
      <c r="EQ12" s="67" t="s">
        <v>766</v>
      </c>
      <c r="ER12" s="67"/>
      <c r="ES12" s="67"/>
      <c r="ET12" s="67" t="s">
        <v>770</v>
      </c>
      <c r="EU12" s="67"/>
      <c r="EV12" s="67"/>
      <c r="EW12" s="67" t="s">
        <v>774</v>
      </c>
      <c r="EX12" s="67"/>
      <c r="EY12" s="67"/>
      <c r="EZ12" s="67" t="s">
        <v>778</v>
      </c>
      <c r="FA12" s="67"/>
      <c r="FB12" s="67"/>
      <c r="FC12" s="67" t="s">
        <v>782</v>
      </c>
      <c r="FD12" s="67"/>
      <c r="FE12" s="67"/>
      <c r="FF12" s="67" t="s">
        <v>786</v>
      </c>
      <c r="FG12" s="67"/>
      <c r="FH12" s="67"/>
      <c r="FI12" s="67" t="s">
        <v>790</v>
      </c>
      <c r="FJ12" s="67"/>
      <c r="FK12" s="67"/>
      <c r="FL12" s="67" t="s">
        <v>791</v>
      </c>
      <c r="FM12" s="67"/>
      <c r="FN12" s="67"/>
      <c r="FO12" s="67" t="s">
        <v>794</v>
      </c>
      <c r="FP12" s="67"/>
      <c r="FQ12" s="67"/>
      <c r="FR12" s="67" t="s">
        <v>1365</v>
      </c>
      <c r="FS12" s="67"/>
      <c r="FT12" s="67"/>
      <c r="FU12" s="67" t="s">
        <v>1367</v>
      </c>
      <c r="FV12" s="67"/>
      <c r="FW12" s="67"/>
      <c r="FX12" s="67" t="s">
        <v>1371</v>
      </c>
      <c r="FY12" s="67"/>
      <c r="FZ12" s="67"/>
      <c r="GA12" s="67" t="s">
        <v>1375</v>
      </c>
      <c r="GB12" s="67"/>
      <c r="GC12" s="67"/>
      <c r="GD12" s="67" t="s">
        <v>1378</v>
      </c>
      <c r="GE12" s="67"/>
      <c r="GF12" s="67"/>
      <c r="GG12" s="67" t="s">
        <v>1382</v>
      </c>
      <c r="GH12" s="67"/>
      <c r="GI12" s="67"/>
      <c r="GJ12" s="67" t="s">
        <v>1386</v>
      </c>
      <c r="GK12" s="67"/>
      <c r="GL12" s="67"/>
      <c r="GM12" s="67" t="s">
        <v>1388</v>
      </c>
      <c r="GN12" s="67"/>
      <c r="GO12" s="67"/>
      <c r="GP12" s="67" t="s">
        <v>1392</v>
      </c>
      <c r="GQ12" s="67"/>
      <c r="GR12" s="67"/>
      <c r="GS12" s="67" t="s">
        <v>1396</v>
      </c>
      <c r="GT12" s="67"/>
      <c r="GU12" s="67"/>
      <c r="GV12" s="67" t="s">
        <v>1400</v>
      </c>
      <c r="GW12" s="67"/>
      <c r="GX12" s="67"/>
      <c r="GY12" s="67" t="s">
        <v>1404</v>
      </c>
      <c r="GZ12" s="67"/>
      <c r="HA12" s="67"/>
      <c r="HB12" s="67" t="s">
        <v>1408</v>
      </c>
      <c r="HC12" s="67"/>
      <c r="HD12" s="67"/>
      <c r="HE12" s="67" t="s">
        <v>1410</v>
      </c>
      <c r="HF12" s="67"/>
      <c r="HG12" s="67"/>
      <c r="HH12" s="67" t="s">
        <v>1414</v>
      </c>
      <c r="HI12" s="67"/>
      <c r="HJ12" s="67"/>
      <c r="HK12" s="67" t="s">
        <v>1416</v>
      </c>
      <c r="HL12" s="67"/>
      <c r="HM12" s="67"/>
      <c r="HN12" s="67" t="s">
        <v>1420</v>
      </c>
      <c r="HO12" s="67"/>
      <c r="HP12" s="67"/>
      <c r="HQ12" s="67" t="s">
        <v>1422</v>
      </c>
      <c r="HR12" s="67"/>
      <c r="HS12" s="67"/>
      <c r="HT12" s="67" t="s">
        <v>1426</v>
      </c>
      <c r="HU12" s="67"/>
      <c r="HV12" s="67"/>
      <c r="HW12" s="67" t="s">
        <v>1430</v>
      </c>
      <c r="HX12" s="67"/>
      <c r="HY12" s="67"/>
      <c r="HZ12" s="67" t="s">
        <v>1432</v>
      </c>
      <c r="IA12" s="67"/>
      <c r="IB12" s="67"/>
      <c r="IC12" s="67" t="s">
        <v>1434</v>
      </c>
      <c r="ID12" s="67"/>
      <c r="IE12" s="67"/>
      <c r="IF12" s="67" t="s">
        <v>1438</v>
      </c>
      <c r="IG12" s="67"/>
      <c r="IH12" s="67"/>
      <c r="II12" s="67" t="s">
        <v>1441</v>
      </c>
      <c r="IJ12" s="67"/>
      <c r="IK12" s="67"/>
      <c r="IL12" s="67" t="s">
        <v>1443</v>
      </c>
      <c r="IM12" s="67"/>
      <c r="IN12" s="67"/>
      <c r="IO12" s="67" t="s">
        <v>1447</v>
      </c>
      <c r="IP12" s="67"/>
      <c r="IQ12" s="67"/>
      <c r="IR12" s="67" t="s">
        <v>1450</v>
      </c>
      <c r="IS12" s="67"/>
      <c r="IT12" s="67"/>
      <c r="IU12" s="67" t="s">
        <v>1452</v>
      </c>
      <c r="IV12" s="67"/>
      <c r="IW12" s="67"/>
      <c r="IX12" s="91" t="s">
        <v>1453</v>
      </c>
      <c r="IY12" s="91"/>
      <c r="IZ12" s="91"/>
      <c r="JA12" s="91" t="s">
        <v>1454</v>
      </c>
      <c r="JB12" s="91"/>
      <c r="JC12" s="91"/>
      <c r="JD12" s="91" t="s">
        <v>1455</v>
      </c>
      <c r="JE12" s="91"/>
      <c r="JF12" s="91"/>
      <c r="JG12" s="91" t="s">
        <v>1456</v>
      </c>
      <c r="JH12" s="91"/>
      <c r="JI12" s="91"/>
      <c r="JJ12" s="49" t="s">
        <v>1457</v>
      </c>
      <c r="JK12" s="49"/>
      <c r="JL12" s="49"/>
      <c r="JM12" s="49" t="s">
        <v>1460</v>
      </c>
      <c r="JN12" s="49"/>
      <c r="JO12" s="49"/>
      <c r="JP12" s="49" t="s">
        <v>1464</v>
      </c>
      <c r="JQ12" s="49"/>
      <c r="JR12" s="49"/>
      <c r="JS12" s="49" t="s">
        <v>1465</v>
      </c>
      <c r="JT12" s="49"/>
      <c r="JU12" s="49"/>
      <c r="JV12" s="49" t="s">
        <v>1469</v>
      </c>
      <c r="JW12" s="49"/>
      <c r="JX12" s="49"/>
      <c r="JY12" s="49" t="s">
        <v>1473</v>
      </c>
      <c r="JZ12" s="49"/>
      <c r="KA12" s="49"/>
      <c r="KB12" s="49" t="s">
        <v>1477</v>
      </c>
      <c r="KC12" s="49"/>
      <c r="KD12" s="49"/>
      <c r="KE12" s="49" t="s">
        <v>1481</v>
      </c>
      <c r="KF12" s="49"/>
      <c r="KG12" s="49"/>
      <c r="KH12" s="49" t="s">
        <v>1483</v>
      </c>
      <c r="KI12" s="49"/>
      <c r="KJ12" s="49"/>
      <c r="KK12" s="49" t="s">
        <v>1485</v>
      </c>
      <c r="KL12" s="49"/>
      <c r="KM12" s="49"/>
      <c r="KN12" s="49" t="s">
        <v>1720</v>
      </c>
      <c r="KO12" s="49"/>
      <c r="KP12" s="49"/>
      <c r="KQ12" s="49" t="s">
        <v>1490</v>
      </c>
      <c r="KR12" s="49"/>
      <c r="KS12" s="49"/>
      <c r="KT12" s="49" t="s">
        <v>1493</v>
      </c>
      <c r="KU12" s="49"/>
      <c r="KV12" s="49"/>
      <c r="KW12" s="67" t="s">
        <v>1495</v>
      </c>
      <c r="KX12" s="67"/>
      <c r="KY12" s="67"/>
      <c r="KZ12" s="49" t="s">
        <v>1497</v>
      </c>
      <c r="LA12" s="49"/>
      <c r="LB12" s="49"/>
      <c r="LC12" s="49" t="s">
        <v>1498</v>
      </c>
      <c r="LD12" s="49"/>
      <c r="LE12" s="49"/>
    </row>
    <row r="13" spans="1:317" ht="55.5" customHeight="1" x14ac:dyDescent="0.25">
      <c r="A13" s="83"/>
      <c r="B13" s="84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4" t="s">
        <v>3184</v>
      </c>
      <c r="C14" s="5">
        <v>1</v>
      </c>
      <c r="D14" s="5"/>
      <c r="E14" s="5"/>
      <c r="F14" s="5">
        <v>1</v>
      </c>
      <c r="G14" s="5"/>
      <c r="H14" s="5"/>
      <c r="I14" s="5"/>
      <c r="J14" s="5"/>
      <c r="K14" s="5">
        <v>1</v>
      </c>
      <c r="L14" s="5"/>
      <c r="M14" s="5"/>
      <c r="N14" s="5">
        <v>1</v>
      </c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/>
      <c r="Z14" s="5">
        <v>1</v>
      </c>
      <c r="AA14" s="5"/>
      <c r="AB14" s="5"/>
      <c r="AC14" s="5">
        <v>1</v>
      </c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/>
      <c r="AN14" s="5"/>
      <c r="AO14" s="5">
        <v>1</v>
      </c>
      <c r="AP14" s="5"/>
      <c r="AQ14" s="5"/>
      <c r="AR14" s="5">
        <v>1</v>
      </c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/>
      <c r="BD14" s="5">
        <v>1</v>
      </c>
      <c r="BE14" s="5"/>
      <c r="BF14" s="5"/>
      <c r="BG14" s="5">
        <v>1</v>
      </c>
      <c r="BH14" s="5">
        <v>1</v>
      </c>
      <c r="BI14" s="5"/>
      <c r="BJ14" s="5"/>
      <c r="BK14" s="5"/>
      <c r="BL14" s="5"/>
      <c r="BM14" s="5">
        <v>1</v>
      </c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/>
      <c r="CD14" s="5"/>
      <c r="CE14" s="5">
        <v>1</v>
      </c>
      <c r="CF14" s="5">
        <v>1</v>
      </c>
      <c r="CG14" s="5"/>
      <c r="CH14" s="5"/>
      <c r="CI14" s="5">
        <v>1</v>
      </c>
      <c r="CJ14" s="5"/>
      <c r="CK14" s="5"/>
      <c r="CL14" s="5"/>
      <c r="CM14" s="5"/>
      <c r="CN14" s="5">
        <v>1</v>
      </c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/>
      <c r="CY14" s="5"/>
      <c r="CZ14" s="5">
        <v>1</v>
      </c>
      <c r="DA14" s="5">
        <v>1</v>
      </c>
      <c r="DB14" s="5"/>
      <c r="DC14" s="5"/>
      <c r="DD14" s="5">
        <v>1</v>
      </c>
      <c r="DE14" s="5"/>
      <c r="DF14" s="5"/>
      <c r="DG14" s="5"/>
      <c r="DH14" s="5"/>
      <c r="DI14" s="5">
        <v>1</v>
      </c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/>
      <c r="DU14" s="5">
        <v>1</v>
      </c>
      <c r="DV14" s="5"/>
      <c r="DW14" s="5">
        <v>1</v>
      </c>
      <c r="DX14" s="5"/>
      <c r="DY14" s="5">
        <v>1</v>
      </c>
      <c r="DZ14" s="5"/>
      <c r="EA14" s="5"/>
      <c r="EB14" s="5"/>
      <c r="EC14" s="5"/>
      <c r="ED14" s="5">
        <v>1</v>
      </c>
      <c r="EE14" s="5">
        <v>1</v>
      </c>
      <c r="EF14" s="5"/>
      <c r="EG14" s="5"/>
      <c r="EH14" s="5">
        <v>1</v>
      </c>
      <c r="EI14" s="5"/>
      <c r="EJ14" s="5"/>
      <c r="EK14" s="5"/>
      <c r="EL14" s="5"/>
      <c r="EM14" s="5">
        <v>1</v>
      </c>
      <c r="EN14" s="5"/>
      <c r="EO14" s="5">
        <v>1</v>
      </c>
      <c r="EP14" s="5"/>
      <c r="EQ14" s="5">
        <v>1</v>
      </c>
      <c r="ER14" s="5"/>
      <c r="ES14" s="5"/>
      <c r="ET14" s="5"/>
      <c r="EU14" s="5"/>
      <c r="EV14" s="5">
        <v>1</v>
      </c>
      <c r="EW14" s="5">
        <v>1</v>
      </c>
      <c r="EX14" s="5"/>
      <c r="EY14" s="5"/>
      <c r="EZ14" s="5">
        <v>1</v>
      </c>
      <c r="FA14" s="5"/>
      <c r="FB14" s="5"/>
      <c r="FC14" s="5"/>
      <c r="FD14" s="5"/>
      <c r="FE14" s="5">
        <v>1</v>
      </c>
      <c r="FF14" s="5">
        <v>1</v>
      </c>
      <c r="FG14" s="5"/>
      <c r="FH14" s="5"/>
      <c r="FI14" s="5">
        <v>1</v>
      </c>
      <c r="FJ14" s="5"/>
      <c r="FK14" s="5"/>
      <c r="FL14" s="5"/>
      <c r="FM14" s="5"/>
      <c r="FN14" s="5">
        <v>1</v>
      </c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/>
      <c r="FY14" s="5"/>
      <c r="FZ14" s="5">
        <v>1</v>
      </c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>
        <v>1</v>
      </c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/>
      <c r="HA14" s="5">
        <v>1</v>
      </c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/>
      <c r="HP14" s="5">
        <v>1</v>
      </c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/>
      <c r="ID14" s="5"/>
      <c r="IE14" s="5">
        <v>1</v>
      </c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/>
      <c r="IT14" s="5">
        <v>1</v>
      </c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/>
      <c r="JI14" s="5">
        <v>1</v>
      </c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/>
      <c r="JW14" s="5"/>
      <c r="JX14" s="5">
        <v>1</v>
      </c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/>
      <c r="KL14" s="5"/>
      <c r="KM14" s="5">
        <v>1</v>
      </c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/>
      <c r="LA14" s="5"/>
      <c r="LB14" s="5">
        <v>1</v>
      </c>
      <c r="LC14" s="5">
        <v>1</v>
      </c>
      <c r="LD14" s="5"/>
      <c r="LE14" s="5"/>
    </row>
    <row r="15" spans="1:317" ht="15.75" x14ac:dyDescent="0.25">
      <c r="A15" s="2">
        <v>2</v>
      </c>
      <c r="B15" s="4" t="s">
        <v>3185</v>
      </c>
      <c r="C15" s="9"/>
      <c r="D15" s="9">
        <v>1</v>
      </c>
      <c r="E15" s="9"/>
      <c r="F15" s="47"/>
      <c r="G15" s="47">
        <v>1</v>
      </c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/>
      <c r="V15" s="47">
        <v>1</v>
      </c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/>
      <c r="AW15" s="47">
        <v>1</v>
      </c>
      <c r="AX15" s="47"/>
      <c r="AY15" s="47"/>
      <c r="AZ15" s="47">
        <v>1</v>
      </c>
      <c r="BA15" s="47"/>
      <c r="BB15" s="47">
        <v>1</v>
      </c>
      <c r="BC15" s="47"/>
      <c r="BD15" s="47"/>
      <c r="BE15" s="47"/>
      <c r="BF15" s="47"/>
      <c r="BG15" s="47">
        <v>1</v>
      </c>
      <c r="BH15" s="47">
        <v>1</v>
      </c>
      <c r="BI15" s="47"/>
      <c r="BJ15" s="47"/>
      <c r="BK15" s="47"/>
      <c r="BL15" s="47"/>
      <c r="BM15" s="47">
        <v>1</v>
      </c>
      <c r="BN15" s="47">
        <v>1</v>
      </c>
      <c r="BO15" s="47"/>
      <c r="BP15" s="47"/>
      <c r="BQ15" s="47">
        <v>1</v>
      </c>
      <c r="BR15" s="47"/>
      <c r="BS15" s="47"/>
      <c r="BT15" s="47"/>
      <c r="BU15" s="47">
        <v>1</v>
      </c>
      <c r="BV15" s="47"/>
      <c r="BW15" s="47">
        <v>1</v>
      </c>
      <c r="BX15" s="47"/>
      <c r="BY15" s="47"/>
      <c r="BZ15" s="47"/>
      <c r="CA15" s="47">
        <v>1</v>
      </c>
      <c r="CB15" s="47"/>
      <c r="CC15" s="47">
        <v>1</v>
      </c>
      <c r="CD15" s="47"/>
      <c r="CE15" s="47"/>
      <c r="CF15" s="47"/>
      <c r="CG15" s="47">
        <v>1</v>
      </c>
      <c r="CH15" s="47"/>
      <c r="CI15" s="47"/>
      <c r="CJ15" s="47">
        <v>1</v>
      </c>
      <c r="CK15" s="47"/>
      <c r="CL15" s="47">
        <v>1</v>
      </c>
      <c r="CM15" s="47"/>
      <c r="CN15" s="47"/>
      <c r="CO15" s="47"/>
      <c r="CP15" s="47">
        <v>1</v>
      </c>
      <c r="CQ15" s="47"/>
      <c r="CR15" s="47">
        <v>1</v>
      </c>
      <c r="CS15" s="47"/>
      <c r="CT15" s="47"/>
      <c r="CU15" s="47"/>
      <c r="CV15" s="47">
        <v>1</v>
      </c>
      <c r="CW15" s="47"/>
      <c r="CX15" s="47">
        <v>1</v>
      </c>
      <c r="CY15" s="47"/>
      <c r="CZ15" s="47"/>
      <c r="DA15" s="47"/>
      <c r="DB15" s="47">
        <v>1</v>
      </c>
      <c r="DC15" s="47"/>
      <c r="DD15" s="47"/>
      <c r="DE15" s="47">
        <v>1</v>
      </c>
      <c r="DF15" s="47"/>
      <c r="DG15" s="47">
        <v>1</v>
      </c>
      <c r="DH15" s="47"/>
      <c r="DI15" s="47"/>
      <c r="DJ15" s="47"/>
      <c r="DK15" s="47">
        <v>1</v>
      </c>
      <c r="DL15" s="47"/>
      <c r="DM15" s="47">
        <v>1</v>
      </c>
      <c r="DN15" s="47"/>
      <c r="DO15" s="47"/>
      <c r="DP15" s="47"/>
      <c r="DQ15" s="47">
        <v>1</v>
      </c>
      <c r="DR15" s="47"/>
      <c r="DS15" s="47">
        <v>1</v>
      </c>
      <c r="DT15" s="47"/>
      <c r="DU15" s="47"/>
      <c r="DV15" s="47"/>
      <c r="DW15" s="47">
        <v>1</v>
      </c>
      <c r="DX15" s="47"/>
      <c r="DY15" s="47"/>
      <c r="DZ15" s="47">
        <v>1</v>
      </c>
      <c r="EA15" s="47"/>
      <c r="EB15" s="47">
        <v>1</v>
      </c>
      <c r="EC15" s="47"/>
      <c r="ED15" s="47"/>
      <c r="EE15" s="47"/>
      <c r="EF15" s="47">
        <v>1</v>
      </c>
      <c r="EG15" s="47"/>
      <c r="EH15" s="47"/>
      <c r="EI15" s="47">
        <v>1</v>
      </c>
      <c r="EJ15" s="47"/>
      <c r="EK15" s="47">
        <v>1</v>
      </c>
      <c r="EL15" s="47"/>
      <c r="EM15" s="47"/>
      <c r="EN15" s="47"/>
      <c r="EO15" s="47">
        <v>1</v>
      </c>
      <c r="EP15" s="47"/>
      <c r="EQ15" s="47"/>
      <c r="ER15" s="47">
        <v>1</v>
      </c>
      <c r="ES15" s="47"/>
      <c r="ET15" s="47">
        <v>1</v>
      </c>
      <c r="EU15" s="47"/>
      <c r="EV15" s="47"/>
      <c r="EW15" s="47"/>
      <c r="EX15" s="47">
        <v>1</v>
      </c>
      <c r="EY15" s="47"/>
      <c r="EZ15" s="47"/>
      <c r="FA15" s="47">
        <v>1</v>
      </c>
      <c r="FB15" s="47"/>
      <c r="FC15" s="47">
        <v>1</v>
      </c>
      <c r="FD15" s="47"/>
      <c r="FE15" s="47"/>
      <c r="FF15" s="47"/>
      <c r="FG15" s="47">
        <v>1</v>
      </c>
      <c r="FH15" s="47"/>
      <c r="FI15" s="47"/>
      <c r="FJ15" s="47">
        <v>1</v>
      </c>
      <c r="FK15" s="47"/>
      <c r="FL15" s="47">
        <v>1</v>
      </c>
      <c r="FM15" s="47"/>
      <c r="FN15" s="47"/>
      <c r="FO15" s="47"/>
      <c r="FP15" s="47">
        <v>1</v>
      </c>
      <c r="FQ15" s="47"/>
      <c r="FR15" s="47"/>
      <c r="FS15" s="47">
        <v>1</v>
      </c>
      <c r="FT15" s="47"/>
      <c r="FU15" s="47"/>
      <c r="FV15" s="47">
        <v>1</v>
      </c>
      <c r="FW15" s="47"/>
      <c r="FX15" s="47">
        <v>1</v>
      </c>
      <c r="FY15" s="47"/>
      <c r="FZ15" s="47"/>
      <c r="GA15" s="47"/>
      <c r="GB15" s="47">
        <v>1</v>
      </c>
      <c r="GC15" s="47"/>
      <c r="GD15" s="47"/>
      <c r="GE15" s="47">
        <v>1</v>
      </c>
      <c r="GF15" s="47"/>
      <c r="GG15" s="47"/>
      <c r="GH15" s="47">
        <v>1</v>
      </c>
      <c r="GI15" s="47"/>
      <c r="GJ15" s="47">
        <v>1</v>
      </c>
      <c r="GK15" s="47"/>
      <c r="GL15" s="47"/>
      <c r="GM15" s="47"/>
      <c r="GN15" s="47">
        <v>1</v>
      </c>
      <c r="GO15" s="47"/>
      <c r="GP15" s="47"/>
      <c r="GQ15" s="47">
        <v>1</v>
      </c>
      <c r="GR15" s="47"/>
      <c r="GS15" s="47"/>
      <c r="GT15" s="47">
        <v>1</v>
      </c>
      <c r="GU15" s="47"/>
      <c r="GV15" s="47"/>
      <c r="GW15" s="47">
        <v>1</v>
      </c>
      <c r="GX15" s="47"/>
      <c r="GY15" s="47">
        <v>1</v>
      </c>
      <c r="GZ15" s="47"/>
      <c r="HA15" s="47"/>
      <c r="HB15" s="47"/>
      <c r="HC15" s="47">
        <v>1</v>
      </c>
      <c r="HD15" s="47"/>
      <c r="HE15" s="47"/>
      <c r="HF15" s="47">
        <v>1</v>
      </c>
      <c r="HG15" s="47"/>
      <c r="HH15" s="47"/>
      <c r="HI15" s="47">
        <v>1</v>
      </c>
      <c r="HJ15" s="47"/>
      <c r="HK15" s="47"/>
      <c r="HL15" s="47">
        <v>1</v>
      </c>
      <c r="HM15" s="47"/>
      <c r="HN15" s="47">
        <v>1</v>
      </c>
      <c r="HO15" s="47"/>
      <c r="HP15" s="47"/>
      <c r="HQ15" s="47"/>
      <c r="HR15" s="47">
        <v>1</v>
      </c>
      <c r="HS15" s="47"/>
      <c r="HT15" s="47"/>
      <c r="HU15" s="47">
        <v>1</v>
      </c>
      <c r="HV15" s="47"/>
      <c r="HW15" s="47"/>
      <c r="HX15" s="47">
        <v>1</v>
      </c>
      <c r="HY15" s="47"/>
      <c r="HZ15" s="47"/>
      <c r="IA15" s="47">
        <v>1</v>
      </c>
      <c r="IB15" s="47"/>
      <c r="IC15" s="47">
        <v>1</v>
      </c>
      <c r="ID15" s="47"/>
      <c r="IE15" s="47"/>
      <c r="IF15" s="47"/>
      <c r="IG15" s="47">
        <v>1</v>
      </c>
      <c r="IH15" s="47"/>
      <c r="II15" s="47"/>
      <c r="IJ15" s="47">
        <v>1</v>
      </c>
      <c r="IK15" s="47"/>
      <c r="IL15" s="47"/>
      <c r="IM15" s="47">
        <v>1</v>
      </c>
      <c r="IN15" s="47"/>
      <c r="IO15" s="47"/>
      <c r="IP15" s="47">
        <v>1</v>
      </c>
      <c r="IQ15" s="47"/>
      <c r="IR15" s="47">
        <v>1</v>
      </c>
      <c r="IS15" s="47"/>
      <c r="IT15" s="47"/>
      <c r="IU15" s="47"/>
      <c r="IV15" s="47">
        <v>1</v>
      </c>
      <c r="IW15" s="47"/>
      <c r="IX15" s="47"/>
      <c r="IY15" s="47">
        <v>1</v>
      </c>
      <c r="IZ15" s="47"/>
      <c r="JA15" s="47"/>
      <c r="JB15" s="47">
        <v>1</v>
      </c>
      <c r="JC15" s="47"/>
      <c r="JD15" s="47"/>
      <c r="JE15" s="47">
        <v>1</v>
      </c>
      <c r="JF15" s="47"/>
      <c r="JG15" s="47">
        <v>1</v>
      </c>
      <c r="JH15" s="47"/>
      <c r="JI15" s="47"/>
      <c r="JJ15" s="47"/>
      <c r="JK15" s="47">
        <v>1</v>
      </c>
      <c r="JL15" s="47"/>
      <c r="JM15" s="47"/>
      <c r="JN15" s="47">
        <v>1</v>
      </c>
      <c r="JO15" s="47"/>
      <c r="JP15" s="47"/>
      <c r="JQ15" s="47">
        <v>1</v>
      </c>
      <c r="JR15" s="47"/>
      <c r="JS15" s="47"/>
      <c r="JT15" s="47">
        <v>1</v>
      </c>
      <c r="JU15" s="47"/>
      <c r="JV15" s="47">
        <v>1</v>
      </c>
      <c r="JW15" s="47"/>
      <c r="JX15" s="47"/>
      <c r="JY15" s="47"/>
      <c r="JZ15" s="47">
        <v>1</v>
      </c>
      <c r="KA15" s="47"/>
      <c r="KB15" s="47"/>
      <c r="KC15" s="47">
        <v>1</v>
      </c>
      <c r="KD15" s="47"/>
      <c r="KE15" s="47"/>
      <c r="KF15" s="47">
        <v>1</v>
      </c>
      <c r="KG15" s="47"/>
      <c r="KH15" s="47"/>
      <c r="KI15" s="47">
        <v>1</v>
      </c>
      <c r="KJ15" s="47"/>
      <c r="KK15" s="47">
        <v>1</v>
      </c>
      <c r="KL15" s="47"/>
      <c r="KM15" s="47"/>
      <c r="KN15" s="47"/>
      <c r="KO15" s="47">
        <v>1</v>
      </c>
      <c r="KP15" s="47"/>
      <c r="KQ15" s="47"/>
      <c r="KR15" s="47">
        <v>1</v>
      </c>
      <c r="KS15" s="47"/>
      <c r="KT15" s="47"/>
      <c r="KU15" s="47">
        <v>1</v>
      </c>
      <c r="KV15" s="47"/>
      <c r="KW15" s="47"/>
      <c r="KX15" s="47">
        <v>1</v>
      </c>
      <c r="KY15" s="47"/>
      <c r="KZ15" s="47">
        <v>1</v>
      </c>
      <c r="LA15" s="47"/>
      <c r="LB15" s="47"/>
      <c r="LC15" s="47"/>
      <c r="LD15" s="47">
        <v>1</v>
      </c>
      <c r="LE15" s="47"/>
    </row>
    <row r="16" spans="1:317" ht="15.75" x14ac:dyDescent="0.25">
      <c r="A16" s="2">
        <v>3</v>
      </c>
      <c r="B16" s="4" t="s">
        <v>3186</v>
      </c>
      <c r="C16" s="9">
        <v>1</v>
      </c>
      <c r="D16" s="9"/>
      <c r="E16" s="9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/>
      <c r="P16" s="47">
        <v>1</v>
      </c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/>
      <c r="AE16" s="47">
        <v>1</v>
      </c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/>
      <c r="AT16" s="47">
        <v>1</v>
      </c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7">
        <v>1</v>
      </c>
      <c r="BL16" s="47"/>
      <c r="BM16" s="47"/>
      <c r="BN16" s="47"/>
      <c r="BO16" s="47">
        <v>1</v>
      </c>
      <c r="BP16" s="47"/>
      <c r="BQ16" s="47"/>
      <c r="BR16" s="47">
        <v>1</v>
      </c>
      <c r="BS16" s="47"/>
      <c r="BT16" s="47">
        <v>1</v>
      </c>
      <c r="BU16" s="47"/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>
        <v>1</v>
      </c>
      <c r="CG16" s="47"/>
      <c r="CH16" s="47"/>
      <c r="CI16" s="47">
        <v>1</v>
      </c>
      <c r="CJ16" s="47"/>
      <c r="CK16" s="47"/>
      <c r="CL16" s="47"/>
      <c r="CM16" s="47">
        <v>1</v>
      </c>
      <c r="CN16" s="47"/>
      <c r="CO16" s="47">
        <v>1</v>
      </c>
      <c r="CP16" s="47"/>
      <c r="CQ16" s="47"/>
      <c r="CR16" s="47"/>
      <c r="CS16" s="47">
        <v>1</v>
      </c>
      <c r="CT16" s="47"/>
      <c r="CU16" s="47">
        <v>1</v>
      </c>
      <c r="CV16" s="47"/>
      <c r="CW16" s="47"/>
      <c r="CX16" s="47"/>
      <c r="CY16" s="47">
        <v>1</v>
      </c>
      <c r="CZ16" s="47"/>
      <c r="DA16" s="47">
        <v>1</v>
      </c>
      <c r="DB16" s="47"/>
      <c r="DC16" s="47"/>
      <c r="DD16" s="47">
        <v>1</v>
      </c>
      <c r="DE16" s="47"/>
      <c r="DF16" s="47"/>
      <c r="DG16" s="47"/>
      <c r="DH16" s="47">
        <v>1</v>
      </c>
      <c r="DI16" s="47"/>
      <c r="DJ16" s="47">
        <v>1</v>
      </c>
      <c r="DK16" s="47"/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>
        <v>1</v>
      </c>
      <c r="DW16" s="47"/>
      <c r="DX16" s="47"/>
      <c r="DY16" s="47"/>
      <c r="DZ16" s="47">
        <v>1</v>
      </c>
      <c r="EA16" s="47"/>
      <c r="EB16" s="47"/>
      <c r="EC16" s="47">
        <v>1</v>
      </c>
      <c r="ED16" s="47"/>
      <c r="EE16" s="47">
        <v>1</v>
      </c>
      <c r="EF16" s="47"/>
      <c r="EG16" s="47"/>
      <c r="EH16" s="47"/>
      <c r="EI16" s="47">
        <v>1</v>
      </c>
      <c r="EJ16" s="47"/>
      <c r="EK16" s="47"/>
      <c r="EL16" s="47">
        <v>1</v>
      </c>
      <c r="EM16" s="47"/>
      <c r="EN16" s="47">
        <v>1</v>
      </c>
      <c r="EO16" s="47"/>
      <c r="EP16" s="47"/>
      <c r="EQ16" s="47"/>
      <c r="ER16" s="47">
        <v>1</v>
      </c>
      <c r="ES16" s="47"/>
      <c r="ET16" s="47"/>
      <c r="EU16" s="47">
        <v>1</v>
      </c>
      <c r="EV16" s="47"/>
      <c r="EW16" s="47">
        <v>1</v>
      </c>
      <c r="EX16" s="47"/>
      <c r="EY16" s="47"/>
      <c r="EZ16" s="47"/>
      <c r="FA16" s="47">
        <v>1</v>
      </c>
      <c r="FB16" s="47"/>
      <c r="FC16" s="47"/>
      <c r="FD16" s="47">
        <v>1</v>
      </c>
      <c r="FE16" s="47"/>
      <c r="FF16" s="47">
        <v>1</v>
      </c>
      <c r="FG16" s="47"/>
      <c r="FH16" s="47"/>
      <c r="FI16" s="47"/>
      <c r="FJ16" s="47">
        <v>1</v>
      </c>
      <c r="FK16" s="47"/>
      <c r="FL16" s="47"/>
      <c r="FM16" s="47">
        <v>1</v>
      </c>
      <c r="FN16" s="47"/>
      <c r="FO16" s="47">
        <v>1</v>
      </c>
      <c r="FP16" s="47"/>
      <c r="FQ16" s="47"/>
      <c r="FR16" s="47">
        <v>1</v>
      </c>
      <c r="FS16" s="47"/>
      <c r="FT16" s="47"/>
      <c r="FU16" s="47"/>
      <c r="FV16" s="47">
        <v>1</v>
      </c>
      <c r="FW16" s="47"/>
      <c r="FX16" s="47"/>
      <c r="FY16" s="47">
        <v>1</v>
      </c>
      <c r="FZ16" s="47"/>
      <c r="GA16" s="47">
        <v>1</v>
      </c>
      <c r="GB16" s="47"/>
      <c r="GC16" s="47"/>
      <c r="GD16" s="47">
        <v>1</v>
      </c>
      <c r="GE16" s="47"/>
      <c r="GF16" s="47"/>
      <c r="GG16" s="47"/>
      <c r="GH16" s="47">
        <v>1</v>
      </c>
      <c r="GI16" s="47"/>
      <c r="GJ16" s="47"/>
      <c r="GK16" s="47">
        <v>1</v>
      </c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/>
      <c r="GW16" s="47">
        <v>1</v>
      </c>
      <c r="GX16" s="47"/>
      <c r="GY16" s="47"/>
      <c r="GZ16" s="47">
        <v>1</v>
      </c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/>
      <c r="HL16" s="47">
        <v>1</v>
      </c>
      <c r="HM16" s="47"/>
      <c r="HN16" s="47"/>
      <c r="HO16" s="47">
        <v>1</v>
      </c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/>
      <c r="IA16" s="47">
        <v>1</v>
      </c>
      <c r="IB16" s="47"/>
      <c r="IC16" s="47"/>
      <c r="ID16" s="47">
        <v>1</v>
      </c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/>
      <c r="IP16" s="47">
        <v>1</v>
      </c>
      <c r="IQ16" s="47"/>
      <c r="IR16" s="47"/>
      <c r="IS16" s="47">
        <v>1</v>
      </c>
      <c r="IT16" s="47"/>
      <c r="IU16" s="47">
        <v>1</v>
      </c>
      <c r="IV16" s="47"/>
      <c r="IW16" s="47"/>
      <c r="IX16" s="47">
        <v>1</v>
      </c>
      <c r="IY16" s="47"/>
      <c r="IZ16" s="47"/>
      <c r="JA16" s="47">
        <v>1</v>
      </c>
      <c r="JB16" s="47"/>
      <c r="JC16" s="47"/>
      <c r="JD16" s="47"/>
      <c r="JE16" s="47">
        <v>1</v>
      </c>
      <c r="JF16" s="47"/>
      <c r="JG16" s="47"/>
      <c r="JH16" s="47">
        <v>1</v>
      </c>
      <c r="JI16" s="47"/>
      <c r="JJ16" s="47">
        <v>1</v>
      </c>
      <c r="JK16" s="47"/>
      <c r="JL16" s="47"/>
      <c r="JM16" s="47">
        <v>1</v>
      </c>
      <c r="JN16" s="47"/>
      <c r="JO16" s="47"/>
      <c r="JP16" s="47">
        <v>1</v>
      </c>
      <c r="JQ16" s="47"/>
      <c r="JR16" s="47"/>
      <c r="JS16" s="47"/>
      <c r="JT16" s="47">
        <v>1</v>
      </c>
      <c r="JU16" s="47"/>
      <c r="JV16" s="47"/>
      <c r="JW16" s="47">
        <v>1</v>
      </c>
      <c r="JX16" s="47"/>
      <c r="JY16" s="47">
        <v>1</v>
      </c>
      <c r="JZ16" s="47"/>
      <c r="KA16" s="47"/>
      <c r="KB16" s="47">
        <v>1</v>
      </c>
      <c r="KC16" s="47"/>
      <c r="KD16" s="47"/>
      <c r="KE16" s="47">
        <v>1</v>
      </c>
      <c r="KF16" s="47"/>
      <c r="KG16" s="47"/>
      <c r="KH16" s="47"/>
      <c r="KI16" s="47">
        <v>1</v>
      </c>
      <c r="KJ16" s="47"/>
      <c r="KK16" s="47"/>
      <c r="KL16" s="47">
        <v>1</v>
      </c>
      <c r="KM16" s="47"/>
      <c r="KN16" s="47">
        <v>1</v>
      </c>
      <c r="KO16" s="47"/>
      <c r="KP16" s="47"/>
      <c r="KQ16" s="47">
        <v>1</v>
      </c>
      <c r="KR16" s="47"/>
      <c r="KS16" s="47"/>
      <c r="KT16" s="47">
        <v>1</v>
      </c>
      <c r="KU16" s="47"/>
      <c r="KV16" s="47"/>
      <c r="KW16" s="47"/>
      <c r="KX16" s="47">
        <v>1</v>
      </c>
      <c r="KY16" s="47"/>
      <c r="KZ16" s="47"/>
      <c r="LA16" s="47">
        <v>1</v>
      </c>
      <c r="LB16" s="47"/>
      <c r="LC16" s="47">
        <v>1</v>
      </c>
      <c r="LD16" s="47"/>
      <c r="LE16" s="47"/>
    </row>
    <row r="17" spans="1:317" ht="15.75" x14ac:dyDescent="0.25">
      <c r="A17" s="2">
        <v>4</v>
      </c>
      <c r="B17" s="4" t="s">
        <v>3187</v>
      </c>
      <c r="C17" s="9">
        <v>1</v>
      </c>
      <c r="D17" s="9"/>
      <c r="E17" s="9"/>
      <c r="F17" s="47">
        <v>1</v>
      </c>
      <c r="G17" s="47"/>
      <c r="H17" s="47"/>
      <c r="I17" s="47"/>
      <c r="J17" s="47">
        <v>1</v>
      </c>
      <c r="K17" s="47"/>
      <c r="L17" s="47"/>
      <c r="M17" s="47">
        <v>1</v>
      </c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/>
      <c r="Y17" s="47">
        <v>1</v>
      </c>
      <c r="Z17" s="47"/>
      <c r="AA17" s="47"/>
      <c r="AB17" s="47">
        <v>1</v>
      </c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/>
      <c r="AN17" s="47">
        <v>1</v>
      </c>
      <c r="AO17" s="47"/>
      <c r="AP17" s="47"/>
      <c r="AQ17" s="47">
        <v>1</v>
      </c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/>
      <c r="BJ17" s="47">
        <v>1</v>
      </c>
      <c r="BK17" s="47"/>
      <c r="BL17" s="47">
        <v>1</v>
      </c>
      <c r="BM17" s="47"/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>
        <v>1</v>
      </c>
      <c r="CD17" s="47"/>
      <c r="CE17" s="47"/>
      <c r="CF17" s="47"/>
      <c r="CG17" s="47"/>
      <c r="CH17" s="47">
        <v>1</v>
      </c>
      <c r="CI17" s="47"/>
      <c r="CJ17" s="47"/>
      <c r="CK17" s="47">
        <v>1</v>
      </c>
      <c r="CL17" s="47">
        <v>1</v>
      </c>
      <c r="CM17" s="47"/>
      <c r="CN17" s="47"/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>
        <v>1</v>
      </c>
      <c r="CY17" s="47"/>
      <c r="CZ17" s="47"/>
      <c r="DA17" s="47"/>
      <c r="DB17" s="47"/>
      <c r="DC17" s="47">
        <v>1</v>
      </c>
      <c r="DD17" s="47"/>
      <c r="DE17" s="47"/>
      <c r="DF17" s="47">
        <v>1</v>
      </c>
      <c r="DG17" s="47">
        <v>1</v>
      </c>
      <c r="DH17" s="47"/>
      <c r="DI17" s="47"/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>
        <v>1</v>
      </c>
      <c r="DT17" s="47"/>
      <c r="DU17" s="47"/>
      <c r="DV17" s="47"/>
      <c r="DW17" s="47"/>
      <c r="DX17" s="47">
        <v>1</v>
      </c>
      <c r="DY17" s="47"/>
      <c r="DZ17" s="47"/>
      <c r="EA17" s="47">
        <v>1</v>
      </c>
      <c r="EB17" s="47">
        <v>1</v>
      </c>
      <c r="EC17" s="47"/>
      <c r="ED17" s="47"/>
      <c r="EE17" s="47"/>
      <c r="EF17" s="47"/>
      <c r="EG17" s="47">
        <v>1</v>
      </c>
      <c r="EH17" s="47"/>
      <c r="EI17" s="47"/>
      <c r="EJ17" s="47">
        <v>1</v>
      </c>
      <c r="EK17" s="47">
        <v>1</v>
      </c>
      <c r="EL17" s="47"/>
      <c r="EM17" s="47"/>
      <c r="EN17" s="47"/>
      <c r="EO17" s="47"/>
      <c r="EP17" s="47">
        <v>1</v>
      </c>
      <c r="EQ17" s="47"/>
      <c r="ER17" s="47"/>
      <c r="ES17" s="47">
        <v>1</v>
      </c>
      <c r="ET17" s="47">
        <v>1</v>
      </c>
      <c r="EU17" s="47"/>
      <c r="EV17" s="47"/>
      <c r="EW17" s="47"/>
      <c r="EX17" s="47">
        <v>1</v>
      </c>
      <c r="EY17" s="47"/>
      <c r="EZ17" s="47"/>
      <c r="FA17" s="47"/>
      <c r="FB17" s="47">
        <v>1</v>
      </c>
      <c r="FC17" s="47">
        <v>1</v>
      </c>
      <c r="FD17" s="47"/>
      <c r="FE17" s="47"/>
      <c r="FF17" s="47"/>
      <c r="FG17" s="47">
        <v>1</v>
      </c>
      <c r="FH17" s="47"/>
      <c r="FI17" s="47"/>
      <c r="FJ17" s="47"/>
      <c r="FK17" s="47">
        <v>1</v>
      </c>
      <c r="FL17" s="47">
        <v>1</v>
      </c>
      <c r="FM17" s="47"/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/>
      <c r="FW17" s="47">
        <v>1</v>
      </c>
      <c r="FX17" s="47">
        <v>1</v>
      </c>
      <c r="FY17" s="47"/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/>
      <c r="GI17" s="47">
        <v>1</v>
      </c>
      <c r="GJ17" s="47">
        <v>1</v>
      </c>
      <c r="GK17" s="47"/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/>
      <c r="GX17" s="47">
        <v>1</v>
      </c>
      <c r="GY17" s="47">
        <v>1</v>
      </c>
      <c r="GZ17" s="47"/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/>
      <c r="HM17" s="47">
        <v>1</v>
      </c>
      <c r="HN17" s="47">
        <v>1</v>
      </c>
      <c r="HO17" s="47"/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/>
      <c r="IB17" s="47">
        <v>1</v>
      </c>
      <c r="IC17" s="47">
        <v>1</v>
      </c>
      <c r="ID17" s="47"/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/>
      <c r="IQ17" s="47">
        <v>1</v>
      </c>
      <c r="IR17" s="47">
        <v>1</v>
      </c>
      <c r="IS17" s="47"/>
      <c r="IT17" s="47"/>
      <c r="IU17" s="47"/>
      <c r="IV17" s="47">
        <v>1</v>
      </c>
      <c r="IW17" s="47"/>
      <c r="IX17" s="47"/>
      <c r="IY17" s="47">
        <v>1</v>
      </c>
      <c r="IZ17" s="47"/>
      <c r="JA17" s="47"/>
      <c r="JB17" s="47">
        <v>1</v>
      </c>
      <c r="JC17" s="47"/>
      <c r="JD17" s="47"/>
      <c r="JE17" s="47"/>
      <c r="JF17" s="47">
        <v>1</v>
      </c>
      <c r="JG17" s="47">
        <v>1</v>
      </c>
      <c r="JH17" s="47"/>
      <c r="JI17" s="47"/>
      <c r="JJ17" s="47"/>
      <c r="JK17" s="47">
        <v>1</v>
      </c>
      <c r="JL17" s="47"/>
      <c r="JM17" s="47"/>
      <c r="JN17" s="47">
        <v>1</v>
      </c>
      <c r="JO17" s="47"/>
      <c r="JP17" s="47"/>
      <c r="JQ17" s="47">
        <v>1</v>
      </c>
      <c r="JR17" s="47"/>
      <c r="JS17" s="47"/>
      <c r="JT17" s="47"/>
      <c r="JU17" s="47">
        <v>1</v>
      </c>
      <c r="JV17" s="47">
        <v>1</v>
      </c>
      <c r="JW17" s="47"/>
      <c r="JX17" s="47"/>
      <c r="JY17" s="47"/>
      <c r="JZ17" s="47">
        <v>1</v>
      </c>
      <c r="KA17" s="47"/>
      <c r="KB17" s="47"/>
      <c r="KC17" s="47">
        <v>1</v>
      </c>
      <c r="KD17" s="47"/>
      <c r="KE17" s="47"/>
      <c r="KF17" s="47">
        <v>1</v>
      </c>
      <c r="KG17" s="47"/>
      <c r="KH17" s="47"/>
      <c r="KI17" s="47"/>
      <c r="KJ17" s="47">
        <v>1</v>
      </c>
      <c r="KK17" s="47">
        <v>1</v>
      </c>
      <c r="KL17" s="47"/>
      <c r="KM17" s="47"/>
      <c r="KN17" s="47"/>
      <c r="KO17" s="47">
        <v>1</v>
      </c>
      <c r="KP17" s="47"/>
      <c r="KQ17" s="47"/>
      <c r="KR17" s="47">
        <v>1</v>
      </c>
      <c r="KS17" s="47"/>
      <c r="KT17" s="47"/>
      <c r="KU17" s="47">
        <v>1</v>
      </c>
      <c r="KV17" s="47"/>
      <c r="KW17" s="47"/>
      <c r="KX17" s="47"/>
      <c r="KY17" s="47">
        <v>1</v>
      </c>
      <c r="KZ17" s="47">
        <v>1</v>
      </c>
      <c r="LA17" s="47"/>
      <c r="LB17" s="47"/>
      <c r="LC17" s="47"/>
      <c r="LD17" s="47">
        <v>1</v>
      </c>
      <c r="LE17" s="47"/>
    </row>
    <row r="18" spans="1:317" ht="15.75" x14ac:dyDescent="0.25">
      <c r="A18" s="2">
        <v>5</v>
      </c>
      <c r="B18" s="4" t="s">
        <v>3188</v>
      </c>
      <c r="C18" s="9">
        <v>1</v>
      </c>
      <c r="D18" s="9"/>
      <c r="E18" s="9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/>
      <c r="P18" s="47">
        <v>1</v>
      </c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/>
      <c r="AE18" s="47">
        <v>1</v>
      </c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/>
      <c r="AT18" s="47">
        <v>1</v>
      </c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/>
      <c r="BI18" s="47">
        <v>1</v>
      </c>
      <c r="BJ18" s="47"/>
      <c r="BK18" s="47">
        <v>1</v>
      </c>
      <c r="BL18" s="47"/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>
        <v>1</v>
      </c>
      <c r="ER18" s="47"/>
      <c r="ES18" s="47"/>
      <c r="ET18" s="47"/>
      <c r="EU18" s="47">
        <v>1</v>
      </c>
      <c r="EV18" s="47"/>
      <c r="EW18" s="47"/>
      <c r="EX18" s="47">
        <v>1</v>
      </c>
      <c r="EY18" s="47"/>
      <c r="EZ18" s="47">
        <v>1</v>
      </c>
      <c r="FA18" s="47"/>
      <c r="FB18" s="47"/>
      <c r="FC18" s="47"/>
      <c r="FD18" s="47">
        <v>1</v>
      </c>
      <c r="FE18" s="47"/>
      <c r="FF18" s="47"/>
      <c r="FG18" s="47">
        <v>1</v>
      </c>
      <c r="FH18" s="47"/>
      <c r="FI18" s="47">
        <v>1</v>
      </c>
      <c r="FJ18" s="47"/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>
        <v>1</v>
      </c>
      <c r="FV18" s="47"/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>
        <v>1</v>
      </c>
      <c r="GH18" s="47"/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  <c r="GS18" s="47"/>
      <c r="GT18" s="47">
        <v>1</v>
      </c>
      <c r="GU18" s="47"/>
      <c r="GV18" s="47">
        <v>1</v>
      </c>
      <c r="GW18" s="47"/>
      <c r="GX18" s="47"/>
      <c r="GY18" s="47"/>
      <c r="GZ18" s="47">
        <v>1</v>
      </c>
      <c r="HA18" s="47"/>
      <c r="HB18" s="47"/>
      <c r="HC18" s="47">
        <v>1</v>
      </c>
      <c r="HD18" s="47"/>
      <c r="HE18" s="47"/>
      <c r="HF18" s="47">
        <v>1</v>
      </c>
      <c r="HG18" s="47"/>
      <c r="HH18" s="47"/>
      <c r="HI18" s="47">
        <v>1</v>
      </c>
      <c r="HJ18" s="47"/>
      <c r="HK18" s="47">
        <v>1</v>
      </c>
      <c r="HL18" s="47"/>
      <c r="HM18" s="47"/>
      <c r="HN18" s="47"/>
      <c r="HO18" s="47">
        <v>1</v>
      </c>
      <c r="HP18" s="47"/>
      <c r="HQ18" s="47"/>
      <c r="HR18" s="47">
        <v>1</v>
      </c>
      <c r="HS18" s="47"/>
      <c r="HT18" s="47"/>
      <c r="HU18" s="47">
        <v>1</v>
      </c>
      <c r="HV18" s="47"/>
      <c r="HW18" s="47"/>
      <c r="HX18" s="47">
        <v>1</v>
      </c>
      <c r="HY18" s="47"/>
      <c r="HZ18" s="47">
        <v>1</v>
      </c>
      <c r="IA18" s="47"/>
      <c r="IB18" s="47"/>
      <c r="IC18" s="47"/>
      <c r="ID18" s="47">
        <v>1</v>
      </c>
      <c r="IE18" s="47"/>
      <c r="IF18" s="47"/>
      <c r="IG18" s="47">
        <v>1</v>
      </c>
      <c r="IH18" s="47"/>
      <c r="II18" s="47"/>
      <c r="IJ18" s="47">
        <v>1</v>
      </c>
      <c r="IK18" s="47"/>
      <c r="IL18" s="47"/>
      <c r="IM18" s="47">
        <v>1</v>
      </c>
      <c r="IN18" s="47"/>
      <c r="IO18" s="47">
        <v>1</v>
      </c>
      <c r="IP18" s="47"/>
      <c r="IQ18" s="47"/>
      <c r="IR18" s="47"/>
      <c r="IS18" s="47">
        <v>1</v>
      </c>
      <c r="IT18" s="47"/>
      <c r="IU18" s="47"/>
      <c r="IV18" s="47">
        <v>1</v>
      </c>
      <c r="IW18" s="47"/>
      <c r="IX18" s="47"/>
      <c r="IY18" s="47">
        <v>1</v>
      </c>
      <c r="IZ18" s="47"/>
      <c r="JA18" s="47"/>
      <c r="JB18" s="47">
        <v>1</v>
      </c>
      <c r="JC18" s="47"/>
      <c r="JD18" s="47">
        <v>1</v>
      </c>
      <c r="JE18" s="47"/>
      <c r="JF18" s="47"/>
      <c r="JG18" s="47"/>
      <c r="JH18" s="47">
        <v>1</v>
      </c>
      <c r="JI18" s="47"/>
      <c r="JJ18" s="47"/>
      <c r="JK18" s="47">
        <v>1</v>
      </c>
      <c r="JL18" s="47"/>
      <c r="JM18" s="47"/>
      <c r="JN18" s="47">
        <v>1</v>
      </c>
      <c r="JO18" s="47"/>
      <c r="JP18" s="47"/>
      <c r="JQ18" s="47">
        <v>1</v>
      </c>
      <c r="JR18" s="47"/>
      <c r="JS18" s="47">
        <v>1</v>
      </c>
      <c r="JT18" s="47"/>
      <c r="JU18" s="47"/>
      <c r="JV18" s="47"/>
      <c r="JW18" s="47">
        <v>1</v>
      </c>
      <c r="JX18" s="47"/>
      <c r="JY18" s="47"/>
      <c r="JZ18" s="47">
        <v>1</v>
      </c>
      <c r="KA18" s="47"/>
      <c r="KB18" s="47"/>
      <c r="KC18" s="47">
        <v>1</v>
      </c>
      <c r="KD18" s="47"/>
      <c r="KE18" s="47"/>
      <c r="KF18" s="47">
        <v>1</v>
      </c>
      <c r="KG18" s="47"/>
      <c r="KH18" s="47">
        <v>1</v>
      </c>
      <c r="KI18" s="47"/>
      <c r="KJ18" s="47"/>
      <c r="KK18" s="47"/>
      <c r="KL18" s="47">
        <v>1</v>
      </c>
      <c r="KM18" s="47"/>
      <c r="KN18" s="47"/>
      <c r="KO18" s="47">
        <v>1</v>
      </c>
      <c r="KP18" s="47"/>
      <c r="KQ18" s="47"/>
      <c r="KR18" s="47">
        <v>1</v>
      </c>
      <c r="KS18" s="47"/>
      <c r="KT18" s="47"/>
      <c r="KU18" s="47">
        <v>1</v>
      </c>
      <c r="KV18" s="47"/>
      <c r="KW18" s="47">
        <v>1</v>
      </c>
      <c r="KX18" s="47"/>
      <c r="KY18" s="47"/>
      <c r="KZ18" s="47"/>
      <c r="LA18" s="47">
        <v>1</v>
      </c>
      <c r="LB18" s="47"/>
      <c r="LC18" s="47"/>
      <c r="LD18" s="47">
        <v>1</v>
      </c>
      <c r="LE18" s="47"/>
    </row>
    <row r="19" spans="1:317" ht="15.75" x14ac:dyDescent="0.25">
      <c r="A19" s="2">
        <v>6</v>
      </c>
      <c r="B19" s="4" t="s">
        <v>3189</v>
      </c>
      <c r="C19" s="9"/>
      <c r="D19" s="9">
        <v>1</v>
      </c>
      <c r="E19" s="9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/>
      <c r="V19" s="47">
        <v>1</v>
      </c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/>
      <c r="AZ19" s="47">
        <v>1</v>
      </c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/>
      <c r="BU19" s="47"/>
      <c r="BV19" s="47">
        <v>1</v>
      </c>
      <c r="BW19" s="47">
        <v>1</v>
      </c>
      <c r="BX19" s="47"/>
      <c r="BY19" s="47"/>
      <c r="BZ19" s="47"/>
      <c r="CA19" s="47"/>
      <c r="CB19" s="47">
        <v>1</v>
      </c>
      <c r="CC19" s="47">
        <v>1</v>
      </c>
      <c r="CD19" s="47"/>
      <c r="CE19" s="47"/>
      <c r="CF19" s="47"/>
      <c r="CG19" s="47"/>
      <c r="CH19" s="47">
        <v>1</v>
      </c>
      <c r="CI19" s="47"/>
      <c r="CJ19" s="47"/>
      <c r="CK19" s="47">
        <v>1</v>
      </c>
      <c r="CL19" s="47">
        <v>1</v>
      </c>
      <c r="CM19" s="47"/>
      <c r="CN19" s="47"/>
      <c r="CO19" s="47"/>
      <c r="CP19" s="47"/>
      <c r="CQ19" s="47">
        <v>1</v>
      </c>
      <c r="CR19" s="47">
        <v>1</v>
      </c>
      <c r="CS19" s="47"/>
      <c r="CT19" s="47"/>
      <c r="CU19" s="47"/>
      <c r="CV19" s="47"/>
      <c r="CW19" s="47">
        <v>1</v>
      </c>
      <c r="CX19" s="47">
        <v>1</v>
      </c>
      <c r="CY19" s="47"/>
      <c r="CZ19" s="47"/>
      <c r="DA19" s="47"/>
      <c r="DB19" s="47"/>
      <c r="DC19" s="47">
        <v>1</v>
      </c>
      <c r="DD19" s="47"/>
      <c r="DE19" s="47"/>
      <c r="DF19" s="47">
        <v>1</v>
      </c>
      <c r="DG19" s="47">
        <v>1</v>
      </c>
      <c r="DH19" s="47"/>
      <c r="DI19" s="47"/>
      <c r="DJ19" s="47"/>
      <c r="DK19" s="47"/>
      <c r="DL19" s="47">
        <v>1</v>
      </c>
      <c r="DM19" s="47">
        <v>1</v>
      </c>
      <c r="DN19" s="47"/>
      <c r="DO19" s="47"/>
      <c r="DP19" s="47"/>
      <c r="DQ19" s="47"/>
      <c r="DR19" s="47">
        <v>1</v>
      </c>
      <c r="DS19" s="47">
        <v>1</v>
      </c>
      <c r="DT19" s="47"/>
      <c r="DU19" s="47"/>
      <c r="DV19" s="47"/>
      <c r="DW19" s="47"/>
      <c r="DX19" s="47">
        <v>1</v>
      </c>
      <c r="DY19" s="47"/>
      <c r="DZ19" s="47"/>
      <c r="EA19" s="47">
        <v>1</v>
      </c>
      <c r="EB19" s="47">
        <v>1</v>
      </c>
      <c r="EC19" s="47"/>
      <c r="ED19" s="47"/>
      <c r="EE19" s="47"/>
      <c r="EF19" s="47"/>
      <c r="EG19" s="47">
        <v>1</v>
      </c>
      <c r="EH19" s="47"/>
      <c r="EI19" s="47"/>
      <c r="EJ19" s="47">
        <v>1</v>
      </c>
      <c r="EK19" s="47">
        <v>1</v>
      </c>
      <c r="EL19" s="47"/>
      <c r="EM19" s="47"/>
      <c r="EN19" s="47"/>
      <c r="EO19" s="47"/>
      <c r="EP19" s="47">
        <v>1</v>
      </c>
      <c r="EQ19" s="47"/>
      <c r="ER19" s="47">
        <v>1</v>
      </c>
      <c r="ES19" s="47"/>
      <c r="ET19" s="47">
        <v>1</v>
      </c>
      <c r="EU19" s="47"/>
      <c r="EV19" s="47"/>
      <c r="EW19" s="47"/>
      <c r="EX19" s="47"/>
      <c r="EY19" s="47">
        <v>1</v>
      </c>
      <c r="EZ19" s="47"/>
      <c r="FA19" s="47">
        <v>1</v>
      </c>
      <c r="FB19" s="47"/>
      <c r="FC19" s="47">
        <v>1</v>
      </c>
      <c r="FD19" s="47"/>
      <c r="FE19" s="47"/>
      <c r="FF19" s="47"/>
      <c r="FG19" s="47"/>
      <c r="FH19" s="47">
        <v>1</v>
      </c>
      <c r="FI19" s="47"/>
      <c r="FJ19" s="47">
        <v>1</v>
      </c>
      <c r="FK19" s="47"/>
      <c r="FL19" s="47">
        <v>1</v>
      </c>
      <c r="FM19" s="47"/>
      <c r="FN19" s="47"/>
      <c r="FO19" s="47"/>
      <c r="FP19" s="47"/>
      <c r="FQ19" s="47">
        <v>1</v>
      </c>
      <c r="FR19" s="47"/>
      <c r="FS19" s="47"/>
      <c r="FT19" s="47">
        <v>1</v>
      </c>
      <c r="FU19" s="47"/>
      <c r="FV19" s="47">
        <v>1</v>
      </c>
      <c r="FW19" s="47"/>
      <c r="FX19" s="47">
        <v>1</v>
      </c>
      <c r="FY19" s="47"/>
      <c r="FZ19" s="47"/>
      <c r="GA19" s="47"/>
      <c r="GB19" s="47"/>
      <c r="GC19" s="47">
        <v>1</v>
      </c>
      <c r="GD19" s="47"/>
      <c r="GE19" s="47"/>
      <c r="GF19" s="47">
        <v>1</v>
      </c>
      <c r="GG19" s="47"/>
      <c r="GH19" s="47">
        <v>1</v>
      </c>
      <c r="GI19" s="47"/>
      <c r="GJ19" s="47">
        <v>1</v>
      </c>
      <c r="GK19" s="47"/>
      <c r="GL19" s="47"/>
      <c r="GM19" s="47"/>
      <c r="GN19" s="47"/>
      <c r="GO19" s="47">
        <v>1</v>
      </c>
      <c r="GP19" s="47"/>
      <c r="GQ19" s="47"/>
      <c r="GR19" s="47">
        <v>1</v>
      </c>
      <c r="GS19" s="47"/>
      <c r="GT19" s="47"/>
      <c r="GU19" s="47">
        <v>1</v>
      </c>
      <c r="GV19" s="47"/>
      <c r="GW19" s="47">
        <v>1</v>
      </c>
      <c r="GX19" s="47"/>
      <c r="GY19" s="47">
        <v>1</v>
      </c>
      <c r="GZ19" s="47"/>
      <c r="HA19" s="47"/>
      <c r="HB19" s="47"/>
      <c r="HC19" s="47"/>
      <c r="HD19" s="47">
        <v>1</v>
      </c>
      <c r="HE19" s="47"/>
      <c r="HF19" s="47"/>
      <c r="HG19" s="47">
        <v>1</v>
      </c>
      <c r="HH19" s="47"/>
      <c r="HI19" s="47"/>
      <c r="HJ19" s="47">
        <v>1</v>
      </c>
      <c r="HK19" s="47"/>
      <c r="HL19" s="47">
        <v>1</v>
      </c>
      <c r="HM19" s="47"/>
      <c r="HN19" s="47">
        <v>1</v>
      </c>
      <c r="HO19" s="47"/>
      <c r="HP19" s="47"/>
      <c r="HQ19" s="47"/>
      <c r="HR19" s="47"/>
      <c r="HS19" s="47">
        <v>1</v>
      </c>
      <c r="HT19" s="47"/>
      <c r="HU19" s="47"/>
      <c r="HV19" s="47">
        <v>1</v>
      </c>
      <c r="HW19" s="47"/>
      <c r="HX19" s="47"/>
      <c r="HY19" s="47">
        <v>1</v>
      </c>
      <c r="HZ19" s="47"/>
      <c r="IA19" s="47">
        <v>1</v>
      </c>
      <c r="IB19" s="47"/>
      <c r="IC19" s="47">
        <v>1</v>
      </c>
      <c r="ID19" s="47"/>
      <c r="IE19" s="47"/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>
        <v>1</v>
      </c>
      <c r="IQ19" s="47"/>
      <c r="IR19" s="47">
        <v>1</v>
      </c>
      <c r="IS19" s="47"/>
      <c r="IT19" s="47"/>
      <c r="IU19" s="47"/>
      <c r="IV19" s="47"/>
      <c r="IW19" s="47">
        <v>1</v>
      </c>
      <c r="IX19" s="47"/>
      <c r="IY19" s="47"/>
      <c r="IZ19" s="47">
        <v>1</v>
      </c>
      <c r="JA19" s="47"/>
      <c r="JB19" s="47"/>
      <c r="JC19" s="47">
        <v>1</v>
      </c>
      <c r="JD19" s="47"/>
      <c r="JE19" s="47">
        <v>1</v>
      </c>
      <c r="JF19" s="47"/>
      <c r="JG19" s="47">
        <v>1</v>
      </c>
      <c r="JH19" s="47"/>
      <c r="JI19" s="47"/>
      <c r="JJ19" s="47"/>
      <c r="JK19" s="47"/>
      <c r="JL19" s="47">
        <v>1</v>
      </c>
      <c r="JM19" s="47"/>
      <c r="JN19" s="47"/>
      <c r="JO19" s="47">
        <v>1</v>
      </c>
      <c r="JP19" s="47"/>
      <c r="JQ19" s="47"/>
      <c r="JR19" s="47">
        <v>1</v>
      </c>
      <c r="JS19" s="47"/>
      <c r="JT19" s="47">
        <v>1</v>
      </c>
      <c r="JU19" s="47"/>
      <c r="JV19" s="47">
        <v>1</v>
      </c>
      <c r="JW19" s="47"/>
      <c r="JX19" s="47"/>
      <c r="JY19" s="47"/>
      <c r="JZ19" s="47"/>
      <c r="KA19" s="47">
        <v>1</v>
      </c>
      <c r="KB19" s="47"/>
      <c r="KC19" s="47"/>
      <c r="KD19" s="47">
        <v>1</v>
      </c>
      <c r="KE19" s="47"/>
      <c r="KF19" s="47"/>
      <c r="KG19" s="47">
        <v>1</v>
      </c>
      <c r="KH19" s="47"/>
      <c r="KI19" s="47">
        <v>1</v>
      </c>
      <c r="KJ19" s="47"/>
      <c r="KK19" s="47">
        <v>1</v>
      </c>
      <c r="KL19" s="47"/>
      <c r="KM19" s="47"/>
      <c r="KN19" s="47"/>
      <c r="KO19" s="47"/>
      <c r="KP19" s="47">
        <v>1</v>
      </c>
      <c r="KQ19" s="47"/>
      <c r="KR19" s="47"/>
      <c r="KS19" s="47">
        <v>1</v>
      </c>
      <c r="KT19" s="47"/>
      <c r="KU19" s="47"/>
      <c r="KV19" s="47">
        <v>1</v>
      </c>
      <c r="KW19" s="47"/>
      <c r="KX19" s="47">
        <v>1</v>
      </c>
      <c r="KY19" s="47"/>
      <c r="KZ19" s="47">
        <v>1</v>
      </c>
      <c r="LA19" s="47"/>
      <c r="LB19" s="47"/>
      <c r="LC19" s="47"/>
      <c r="LD19" s="47"/>
      <c r="LE19" s="47">
        <v>1</v>
      </c>
    </row>
    <row r="20" spans="1:317" ht="15.75" x14ac:dyDescent="0.25">
      <c r="A20" s="2">
        <v>7</v>
      </c>
      <c r="B20" s="4" t="s">
        <v>3190</v>
      </c>
      <c r="C20" s="9">
        <v>1</v>
      </c>
      <c r="D20" s="9"/>
      <c r="E20" s="9"/>
      <c r="F20" s="47">
        <v>1</v>
      </c>
      <c r="G20" s="47"/>
      <c r="H20" s="47"/>
      <c r="I20" s="47"/>
      <c r="J20" s="47">
        <v>1</v>
      </c>
      <c r="K20" s="47"/>
      <c r="L20" s="47"/>
      <c r="M20" s="47">
        <v>1</v>
      </c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/>
      <c r="AN20" s="47">
        <v>1</v>
      </c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7"/>
      <c r="BL20" s="47">
        <v>1</v>
      </c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/>
      <c r="DT20" s="47">
        <v>1</v>
      </c>
      <c r="DU20" s="47"/>
      <c r="DV20" s="47">
        <v>1</v>
      </c>
      <c r="DW20" s="47"/>
      <c r="DX20" s="47"/>
      <c r="DY20" s="47">
        <v>1</v>
      </c>
      <c r="DZ20" s="47"/>
      <c r="EA20" s="47"/>
      <c r="EB20" s="47"/>
      <c r="EC20" s="47"/>
      <c r="ED20" s="47">
        <v>1</v>
      </c>
      <c r="EE20" s="47">
        <v>1</v>
      </c>
      <c r="EF20" s="47"/>
      <c r="EG20" s="47"/>
      <c r="EH20" s="47">
        <v>1</v>
      </c>
      <c r="EI20" s="47"/>
      <c r="EJ20" s="47"/>
      <c r="EK20" s="47"/>
      <c r="EL20" s="47">
        <v>1</v>
      </c>
      <c r="EM20" s="47"/>
      <c r="EN20" s="47">
        <v>1</v>
      </c>
      <c r="EO20" s="47"/>
      <c r="EP20" s="47"/>
      <c r="EQ20" s="47">
        <v>1</v>
      </c>
      <c r="ER20" s="47"/>
      <c r="ES20" s="47"/>
      <c r="ET20" s="47"/>
      <c r="EU20" s="47"/>
      <c r="EV20" s="47">
        <v>1</v>
      </c>
      <c r="EW20" s="47">
        <v>1</v>
      </c>
      <c r="EX20" s="47"/>
      <c r="EY20" s="47"/>
      <c r="EZ20" s="47">
        <v>1</v>
      </c>
      <c r="FA20" s="47"/>
      <c r="FB20" s="47"/>
      <c r="FC20" s="47"/>
      <c r="FD20" s="47"/>
      <c r="FE20" s="47">
        <v>1</v>
      </c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  <c r="IU20" s="47">
        <v>1</v>
      </c>
      <c r="IV20" s="47"/>
      <c r="IW20" s="47"/>
      <c r="IX20" s="47">
        <v>1</v>
      </c>
      <c r="IY20" s="47"/>
      <c r="IZ20" s="47"/>
      <c r="JA20" s="47">
        <v>1</v>
      </c>
      <c r="JB20" s="47"/>
      <c r="JC20" s="47"/>
      <c r="JD20" s="47">
        <v>1</v>
      </c>
      <c r="JE20" s="47"/>
      <c r="JF20" s="47"/>
      <c r="JG20" s="47">
        <v>1</v>
      </c>
      <c r="JH20" s="47"/>
      <c r="JI20" s="47"/>
      <c r="JJ20" s="47">
        <v>1</v>
      </c>
      <c r="JK20" s="47"/>
      <c r="JL20" s="47"/>
      <c r="JM20" s="47">
        <v>1</v>
      </c>
      <c r="JN20" s="47"/>
      <c r="JO20" s="47"/>
      <c r="JP20" s="47">
        <v>1</v>
      </c>
      <c r="JQ20" s="47"/>
      <c r="JR20" s="47"/>
      <c r="JS20" s="47">
        <v>1</v>
      </c>
      <c r="JT20" s="47"/>
      <c r="JU20" s="47"/>
      <c r="JV20" s="47">
        <v>1</v>
      </c>
      <c r="JW20" s="47"/>
      <c r="JX20" s="47"/>
      <c r="JY20" s="47">
        <v>1</v>
      </c>
      <c r="JZ20" s="47"/>
      <c r="KA20" s="47"/>
      <c r="KB20" s="47">
        <v>1</v>
      </c>
      <c r="KC20" s="47"/>
      <c r="KD20" s="47"/>
      <c r="KE20" s="47">
        <v>1</v>
      </c>
      <c r="KF20" s="47"/>
      <c r="KG20" s="47"/>
      <c r="KH20" s="47">
        <v>1</v>
      </c>
      <c r="KI20" s="47"/>
      <c r="KJ20" s="47"/>
      <c r="KK20" s="47">
        <v>1</v>
      </c>
      <c r="KL20" s="47"/>
      <c r="KM20" s="47"/>
      <c r="KN20" s="47">
        <v>1</v>
      </c>
      <c r="KO20" s="47"/>
      <c r="KP20" s="47"/>
      <c r="KQ20" s="47">
        <v>1</v>
      </c>
      <c r="KR20" s="47"/>
      <c r="KS20" s="47"/>
      <c r="KT20" s="47">
        <v>1</v>
      </c>
      <c r="KU20" s="47"/>
      <c r="KV20" s="47"/>
      <c r="KW20" s="47">
        <v>1</v>
      </c>
      <c r="KX20" s="47"/>
      <c r="KY20" s="47"/>
      <c r="KZ20" s="47">
        <v>1</v>
      </c>
      <c r="LA20" s="47"/>
      <c r="LB20" s="47"/>
      <c r="LC20" s="47">
        <v>1</v>
      </c>
      <c r="LD20" s="47"/>
      <c r="LE20" s="47"/>
    </row>
    <row r="21" spans="1:317" x14ac:dyDescent="0.25">
      <c r="A21" s="3">
        <v>8</v>
      </c>
      <c r="B21" s="4" t="s">
        <v>3191</v>
      </c>
      <c r="C21" s="3">
        <v>1</v>
      </c>
      <c r="D21" s="3"/>
      <c r="E21" s="3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/>
      <c r="P21" s="46"/>
      <c r="Q21" s="46">
        <v>1</v>
      </c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/>
      <c r="AE21" s="46"/>
      <c r="AF21" s="46">
        <v>1</v>
      </c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/>
      <c r="AT21" s="46"/>
      <c r="AU21" s="46">
        <v>1</v>
      </c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/>
      <c r="BI21" s="46"/>
      <c r="BJ21" s="46">
        <v>1</v>
      </c>
      <c r="BK21" s="46">
        <v>1</v>
      </c>
      <c r="BL21" s="46"/>
      <c r="BM21" s="46"/>
      <c r="BN21" s="46"/>
      <c r="BO21" s="46"/>
      <c r="BP21" s="46">
        <v>1</v>
      </c>
      <c r="BQ21" s="46"/>
      <c r="BR21" s="46"/>
      <c r="BS21" s="46">
        <v>1</v>
      </c>
      <c r="BT21" s="46">
        <v>1</v>
      </c>
      <c r="BU21" s="46"/>
      <c r="BV21" s="46"/>
      <c r="BW21" s="46"/>
      <c r="BX21" s="46"/>
      <c r="BY21" s="46">
        <v>1</v>
      </c>
      <c r="BZ21" s="46">
        <v>1</v>
      </c>
      <c r="CA21" s="46"/>
      <c r="CB21" s="46"/>
      <c r="CC21" s="46"/>
      <c r="CD21" s="46"/>
      <c r="CE21" s="46">
        <v>1</v>
      </c>
      <c r="CF21" s="46">
        <v>1</v>
      </c>
      <c r="CG21" s="46"/>
      <c r="CH21" s="46"/>
      <c r="CI21" s="46">
        <v>1</v>
      </c>
      <c r="CJ21" s="46"/>
      <c r="CK21" s="46"/>
      <c r="CL21" s="46"/>
      <c r="CM21" s="46"/>
      <c r="CN21" s="46">
        <v>1</v>
      </c>
      <c r="CO21" s="46">
        <v>1</v>
      </c>
      <c r="CP21" s="46"/>
      <c r="CQ21" s="46"/>
      <c r="CR21" s="46"/>
      <c r="CS21" s="46"/>
      <c r="CT21" s="46">
        <v>1</v>
      </c>
      <c r="CU21" s="46">
        <v>1</v>
      </c>
      <c r="CV21" s="46"/>
      <c r="CW21" s="46"/>
      <c r="CX21" s="46"/>
      <c r="CY21" s="46"/>
      <c r="CZ21" s="46">
        <v>1</v>
      </c>
      <c r="DA21" s="46">
        <v>1</v>
      </c>
      <c r="DB21" s="46"/>
      <c r="DC21" s="46"/>
      <c r="DD21" s="46">
        <v>1</v>
      </c>
      <c r="DE21" s="46"/>
      <c r="DF21" s="46"/>
      <c r="DG21" s="46"/>
      <c r="DH21" s="46"/>
      <c r="DI21" s="46">
        <v>1</v>
      </c>
      <c r="DJ21" s="46">
        <v>1</v>
      </c>
      <c r="DK21" s="46"/>
      <c r="DL21" s="46"/>
      <c r="DM21" s="46"/>
      <c r="DN21" s="46"/>
      <c r="DO21" s="46">
        <v>1</v>
      </c>
      <c r="DP21" s="46">
        <v>1</v>
      </c>
      <c r="DQ21" s="46"/>
      <c r="DR21" s="46"/>
      <c r="DS21" s="46"/>
      <c r="DT21" s="46"/>
      <c r="DU21" s="46">
        <v>1</v>
      </c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>
        <v>1</v>
      </c>
      <c r="EI21" s="46"/>
      <c r="EJ21" s="46"/>
      <c r="EK21" s="46"/>
      <c r="EL21" s="46"/>
      <c r="EM21" s="46">
        <v>1</v>
      </c>
      <c r="EN21" s="46">
        <v>1</v>
      </c>
      <c r="EO21" s="46"/>
      <c r="EP21" s="46"/>
      <c r="EQ21" s="46">
        <v>1</v>
      </c>
      <c r="ER21" s="46"/>
      <c r="ES21" s="46"/>
      <c r="ET21" s="46"/>
      <c r="EU21" s="46">
        <v>1</v>
      </c>
      <c r="EV21" s="46"/>
      <c r="EW21" s="46">
        <v>1</v>
      </c>
      <c r="EX21" s="46"/>
      <c r="EY21" s="46"/>
      <c r="EZ21" s="46">
        <v>1</v>
      </c>
      <c r="FA21" s="46"/>
      <c r="FB21" s="46"/>
      <c r="FC21" s="46"/>
      <c r="FD21" s="46">
        <v>1</v>
      </c>
      <c r="FE21" s="46"/>
      <c r="FF21" s="46">
        <v>1</v>
      </c>
      <c r="FG21" s="46"/>
      <c r="FH21" s="46"/>
      <c r="FI21" s="46">
        <v>1</v>
      </c>
      <c r="FJ21" s="46"/>
      <c r="FK21" s="46"/>
      <c r="FL21" s="46"/>
      <c r="FM21" s="46">
        <v>1</v>
      </c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/>
      <c r="FY21" s="46">
        <v>1</v>
      </c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/>
      <c r="GK21" s="46">
        <v>1</v>
      </c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/>
      <c r="GZ21" s="46">
        <v>1</v>
      </c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/>
      <c r="HO21" s="46">
        <v>1</v>
      </c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/>
      <c r="ID21" s="46">
        <v>1</v>
      </c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/>
      <c r="IS21" s="46">
        <v>1</v>
      </c>
      <c r="IT21" s="46"/>
      <c r="IU21" s="46">
        <v>1</v>
      </c>
      <c r="IV21" s="46"/>
      <c r="IW21" s="46"/>
      <c r="IX21" s="46">
        <v>1</v>
      </c>
      <c r="IY21" s="46"/>
      <c r="IZ21" s="46"/>
      <c r="JA21" s="46">
        <v>1</v>
      </c>
      <c r="JB21" s="46"/>
      <c r="JC21" s="46"/>
      <c r="JD21" s="46">
        <v>1</v>
      </c>
      <c r="JE21" s="46"/>
      <c r="JF21" s="46"/>
      <c r="JG21" s="46"/>
      <c r="JH21" s="46">
        <v>1</v>
      </c>
      <c r="JI21" s="46"/>
      <c r="JJ21" s="46">
        <v>1</v>
      </c>
      <c r="JK21" s="46"/>
      <c r="JL21" s="46"/>
      <c r="JM21" s="46">
        <v>1</v>
      </c>
      <c r="JN21" s="46"/>
      <c r="JO21" s="46"/>
      <c r="JP21" s="46">
        <v>1</v>
      </c>
      <c r="JQ21" s="46"/>
      <c r="JR21" s="46"/>
      <c r="JS21" s="46">
        <v>1</v>
      </c>
      <c r="JT21" s="46"/>
      <c r="JU21" s="46"/>
      <c r="JV21" s="46"/>
      <c r="JW21" s="46">
        <v>1</v>
      </c>
      <c r="JX21" s="46"/>
      <c r="JY21" s="46">
        <v>1</v>
      </c>
      <c r="JZ21" s="46"/>
      <c r="KA21" s="46"/>
      <c r="KB21" s="46">
        <v>1</v>
      </c>
      <c r="KC21" s="46"/>
      <c r="KD21" s="46"/>
      <c r="KE21" s="46">
        <v>1</v>
      </c>
      <c r="KF21" s="46"/>
      <c r="KG21" s="46"/>
      <c r="KH21" s="46">
        <v>1</v>
      </c>
      <c r="KI21" s="46"/>
      <c r="KJ21" s="46"/>
      <c r="KK21" s="46"/>
      <c r="KL21" s="46">
        <v>1</v>
      </c>
      <c r="KM21" s="46"/>
      <c r="KN21" s="46">
        <v>1</v>
      </c>
      <c r="KO21" s="46"/>
      <c r="KP21" s="46"/>
      <c r="KQ21" s="46">
        <v>1</v>
      </c>
      <c r="KR21" s="46"/>
      <c r="KS21" s="46"/>
      <c r="KT21" s="46">
        <v>1</v>
      </c>
      <c r="KU21" s="46"/>
      <c r="KV21" s="46"/>
      <c r="KW21" s="46">
        <v>1</v>
      </c>
      <c r="KX21" s="46"/>
      <c r="KY21" s="46"/>
      <c r="KZ21" s="46"/>
      <c r="LA21" s="46">
        <v>1</v>
      </c>
      <c r="LB21" s="46"/>
      <c r="LC21" s="46">
        <v>1</v>
      </c>
      <c r="LD21" s="46"/>
      <c r="LE21" s="46"/>
    </row>
    <row r="22" spans="1:317" x14ac:dyDescent="0.25">
      <c r="A22" s="3">
        <v>9</v>
      </c>
      <c r="B22" s="4" t="s">
        <v>3192</v>
      </c>
      <c r="C22" s="3"/>
      <c r="D22" s="3">
        <v>1</v>
      </c>
      <c r="E22" s="3"/>
      <c r="F22" s="46"/>
      <c r="G22" s="46">
        <v>1</v>
      </c>
      <c r="H22" s="46"/>
      <c r="I22" s="46">
        <v>1</v>
      </c>
      <c r="J22" s="46"/>
      <c r="K22" s="46"/>
      <c r="L22" s="46">
        <v>1</v>
      </c>
      <c r="M22" s="46"/>
      <c r="N22" s="46"/>
      <c r="O22" s="46"/>
      <c r="P22" s="46">
        <v>1</v>
      </c>
      <c r="Q22" s="46"/>
      <c r="R22" s="46"/>
      <c r="S22" s="46">
        <v>1</v>
      </c>
      <c r="T22" s="46"/>
      <c r="U22" s="46"/>
      <c r="V22" s="46">
        <v>1</v>
      </c>
      <c r="W22" s="46"/>
      <c r="X22" s="46">
        <v>1</v>
      </c>
      <c r="Y22" s="46"/>
      <c r="Z22" s="46"/>
      <c r="AA22" s="46">
        <v>1</v>
      </c>
      <c r="AB22" s="46"/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>
        <v>1</v>
      </c>
      <c r="AN22" s="46"/>
      <c r="AO22" s="46"/>
      <c r="AP22" s="46">
        <v>1</v>
      </c>
      <c r="AQ22" s="46"/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>
        <v>1</v>
      </c>
      <c r="BC22" s="46"/>
      <c r="BD22" s="46"/>
      <c r="BE22" s="46">
        <v>1</v>
      </c>
      <c r="BF22" s="46"/>
      <c r="BG22" s="46"/>
      <c r="BH22" s="46"/>
      <c r="BI22" s="46">
        <v>1</v>
      </c>
      <c r="BJ22" s="46"/>
      <c r="BK22" s="46">
        <v>1</v>
      </c>
      <c r="BL22" s="46"/>
      <c r="BM22" s="46"/>
      <c r="BN22" s="46"/>
      <c r="BO22" s="46">
        <v>1</v>
      </c>
      <c r="BP22" s="46"/>
      <c r="BQ22" s="46"/>
      <c r="BR22" s="46">
        <v>1</v>
      </c>
      <c r="BS22" s="46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46"/>
      <c r="CC22" s="46">
        <v>1</v>
      </c>
      <c r="CD22" s="46"/>
      <c r="CE22" s="46"/>
      <c r="CF22" s="46"/>
      <c r="CG22" s="46">
        <v>1</v>
      </c>
      <c r="CH22" s="46"/>
      <c r="CI22" s="46"/>
      <c r="CJ22" s="46">
        <v>1</v>
      </c>
      <c r="CK22" s="46"/>
      <c r="CL22" s="46">
        <v>1</v>
      </c>
      <c r="CM22" s="46"/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>
        <v>1</v>
      </c>
      <c r="CY22" s="46"/>
      <c r="CZ22" s="46"/>
      <c r="DA22" s="46"/>
      <c r="DB22" s="46">
        <v>1</v>
      </c>
      <c r="DC22" s="46"/>
      <c r="DD22" s="46"/>
      <c r="DE22" s="46">
        <v>1</v>
      </c>
      <c r="DF22" s="46"/>
      <c r="DG22" s="46">
        <v>1</v>
      </c>
      <c r="DH22" s="46"/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>
        <v>1</v>
      </c>
      <c r="DT22" s="46"/>
      <c r="DU22" s="46"/>
      <c r="DV22" s="46"/>
      <c r="DW22" s="46">
        <v>1</v>
      </c>
      <c r="DX22" s="46"/>
      <c r="DY22" s="46"/>
      <c r="DZ22" s="46">
        <v>1</v>
      </c>
      <c r="EA22" s="46"/>
      <c r="EB22" s="46">
        <v>1</v>
      </c>
      <c r="EC22" s="46"/>
      <c r="ED22" s="46"/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>
        <v>1</v>
      </c>
      <c r="EP22" s="46"/>
      <c r="EQ22" s="46"/>
      <c r="ER22" s="46">
        <v>1</v>
      </c>
      <c r="ES22" s="46"/>
      <c r="ET22" s="46">
        <v>1</v>
      </c>
      <c r="EU22" s="46"/>
      <c r="EV22" s="46"/>
      <c r="EW22" s="46"/>
      <c r="EX22" s="46">
        <v>1</v>
      </c>
      <c r="EY22" s="46"/>
      <c r="EZ22" s="46"/>
      <c r="FA22" s="46">
        <v>1</v>
      </c>
      <c r="FB22" s="46"/>
      <c r="FC22" s="46">
        <v>1</v>
      </c>
      <c r="FD22" s="46"/>
      <c r="FE22" s="46"/>
      <c r="FF22" s="46"/>
      <c r="FG22" s="46">
        <v>1</v>
      </c>
      <c r="FH22" s="46"/>
      <c r="FI22" s="46"/>
      <c r="FJ22" s="46">
        <v>1</v>
      </c>
      <c r="FK22" s="46"/>
      <c r="FL22" s="46">
        <v>1</v>
      </c>
      <c r="FM22" s="46"/>
      <c r="FN22" s="46"/>
      <c r="FO22" s="46"/>
      <c r="FP22" s="46">
        <v>1</v>
      </c>
      <c r="FQ22" s="46"/>
      <c r="FR22" s="46"/>
      <c r="FS22" s="46">
        <v>1</v>
      </c>
      <c r="FT22" s="46"/>
      <c r="FU22" s="46"/>
      <c r="FV22" s="46">
        <v>1</v>
      </c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/>
      <c r="GH22" s="46">
        <v>1</v>
      </c>
      <c r="GI22" s="46"/>
      <c r="GJ22" s="46">
        <v>1</v>
      </c>
      <c r="GK22" s="46"/>
      <c r="GL22" s="46"/>
      <c r="GM22" s="46"/>
      <c r="GN22" s="46">
        <v>1</v>
      </c>
      <c r="GO22" s="46"/>
      <c r="GP22" s="46"/>
      <c r="GQ22" s="46">
        <v>1</v>
      </c>
      <c r="GR22" s="46"/>
      <c r="GS22" s="46"/>
      <c r="GT22" s="46">
        <v>1</v>
      </c>
      <c r="GU22" s="46"/>
      <c r="GV22" s="46"/>
      <c r="GW22" s="46">
        <v>1</v>
      </c>
      <c r="GX22" s="46"/>
      <c r="GY22" s="46">
        <v>1</v>
      </c>
      <c r="GZ22" s="46"/>
      <c r="HA22" s="46"/>
      <c r="HB22" s="46"/>
      <c r="HC22" s="46">
        <v>1</v>
      </c>
      <c r="HD22" s="46"/>
      <c r="HE22" s="46"/>
      <c r="HF22" s="46">
        <v>1</v>
      </c>
      <c r="HG22" s="46"/>
      <c r="HH22" s="46"/>
      <c r="HI22" s="46">
        <v>1</v>
      </c>
      <c r="HJ22" s="46"/>
      <c r="HK22" s="46"/>
      <c r="HL22" s="46">
        <v>1</v>
      </c>
      <c r="HM22" s="46"/>
      <c r="HN22" s="46">
        <v>1</v>
      </c>
      <c r="HO22" s="46"/>
      <c r="HP22" s="46"/>
      <c r="HQ22" s="46"/>
      <c r="HR22" s="46">
        <v>1</v>
      </c>
      <c r="HS22" s="46"/>
      <c r="HT22" s="46"/>
      <c r="HU22" s="46">
        <v>1</v>
      </c>
      <c r="HV22" s="46"/>
      <c r="HW22" s="46"/>
      <c r="HX22" s="46">
        <v>1</v>
      </c>
      <c r="HY22" s="46"/>
      <c r="HZ22" s="46"/>
      <c r="IA22" s="46">
        <v>1</v>
      </c>
      <c r="IB22" s="46"/>
      <c r="IC22" s="46">
        <v>1</v>
      </c>
      <c r="ID22" s="46"/>
      <c r="IE22" s="46"/>
      <c r="IF22" s="46"/>
      <c r="IG22" s="46">
        <v>1</v>
      </c>
      <c r="IH22" s="46"/>
      <c r="II22" s="46"/>
      <c r="IJ22" s="46">
        <v>1</v>
      </c>
      <c r="IK22" s="46"/>
      <c r="IL22" s="46"/>
      <c r="IM22" s="46">
        <v>1</v>
      </c>
      <c r="IN22" s="46"/>
      <c r="IO22" s="46"/>
      <c r="IP22" s="46">
        <v>1</v>
      </c>
      <c r="IQ22" s="46"/>
      <c r="IR22" s="46">
        <v>1</v>
      </c>
      <c r="IS22" s="46"/>
      <c r="IT22" s="46"/>
      <c r="IU22" s="46"/>
      <c r="IV22" s="46">
        <v>1</v>
      </c>
      <c r="IW22" s="46"/>
      <c r="IX22" s="46"/>
      <c r="IY22" s="46">
        <v>1</v>
      </c>
      <c r="IZ22" s="46"/>
      <c r="JA22" s="46"/>
      <c r="JB22" s="46">
        <v>1</v>
      </c>
      <c r="JC22" s="46"/>
      <c r="JD22" s="46"/>
      <c r="JE22" s="46">
        <v>1</v>
      </c>
      <c r="JF22" s="46"/>
      <c r="JG22" s="46">
        <v>1</v>
      </c>
      <c r="JH22" s="46"/>
      <c r="JI22" s="46"/>
      <c r="JJ22" s="46"/>
      <c r="JK22" s="46">
        <v>1</v>
      </c>
      <c r="JL22" s="46"/>
      <c r="JM22" s="46"/>
      <c r="JN22" s="46">
        <v>1</v>
      </c>
      <c r="JO22" s="46"/>
      <c r="JP22" s="46"/>
      <c r="JQ22" s="46">
        <v>1</v>
      </c>
      <c r="JR22" s="46"/>
      <c r="JS22" s="46"/>
      <c r="JT22" s="46">
        <v>1</v>
      </c>
      <c r="JU22" s="46"/>
      <c r="JV22" s="46">
        <v>1</v>
      </c>
      <c r="JW22" s="46"/>
      <c r="JX22" s="46"/>
      <c r="JY22" s="46"/>
      <c r="JZ22" s="46">
        <v>1</v>
      </c>
      <c r="KA22" s="46"/>
      <c r="KB22" s="46"/>
      <c r="KC22" s="46">
        <v>1</v>
      </c>
      <c r="KD22" s="46"/>
      <c r="KE22" s="46"/>
      <c r="KF22" s="46">
        <v>1</v>
      </c>
      <c r="KG22" s="46"/>
      <c r="KH22" s="46"/>
      <c r="KI22" s="46">
        <v>1</v>
      </c>
      <c r="KJ22" s="46"/>
      <c r="KK22" s="46">
        <v>1</v>
      </c>
      <c r="KL22" s="46"/>
      <c r="KM22" s="46"/>
      <c r="KN22" s="46"/>
      <c r="KO22" s="46">
        <v>1</v>
      </c>
      <c r="KP22" s="46"/>
      <c r="KQ22" s="46"/>
      <c r="KR22" s="46">
        <v>1</v>
      </c>
      <c r="KS22" s="46"/>
      <c r="KT22" s="46"/>
      <c r="KU22" s="46">
        <v>1</v>
      </c>
      <c r="KV22" s="46"/>
      <c r="KW22" s="46"/>
      <c r="KX22" s="46">
        <v>1</v>
      </c>
      <c r="KY22" s="46"/>
      <c r="KZ22" s="46">
        <v>1</v>
      </c>
      <c r="LA22" s="46"/>
      <c r="LB22" s="46"/>
      <c r="LC22" s="46"/>
      <c r="LD22" s="46">
        <v>1</v>
      </c>
      <c r="LE22" s="46"/>
    </row>
    <row r="23" spans="1:317" x14ac:dyDescent="0.25">
      <c r="A23" s="3">
        <v>10</v>
      </c>
      <c r="B23" s="4" t="s">
        <v>3193</v>
      </c>
      <c r="C23" s="3">
        <v>1</v>
      </c>
      <c r="D23" s="3"/>
      <c r="E23" s="3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>
        <v>1</v>
      </c>
      <c r="AE23" s="46"/>
      <c r="AF23" s="46"/>
      <c r="AG23" s="46">
        <v>1</v>
      </c>
      <c r="AH23" s="46"/>
      <c r="AI23" s="46"/>
      <c r="AJ23" s="46">
        <v>1</v>
      </c>
      <c r="AK23" s="46"/>
      <c r="AL23" s="46"/>
      <c r="AM23" s="46"/>
      <c r="AN23" s="46">
        <v>1</v>
      </c>
      <c r="AO23" s="46"/>
      <c r="AP23" s="46"/>
      <c r="AQ23" s="46">
        <v>1</v>
      </c>
      <c r="AR23" s="46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46"/>
      <c r="BB23" s="46"/>
      <c r="BC23" s="46">
        <v>1</v>
      </c>
      <c r="BD23" s="46"/>
      <c r="BE23" s="46"/>
      <c r="BF23" s="46">
        <v>1</v>
      </c>
      <c r="BG23" s="46"/>
      <c r="BH23" s="46">
        <v>1</v>
      </c>
      <c r="BI23" s="46"/>
      <c r="BJ23" s="46"/>
      <c r="BK23" s="46"/>
      <c r="BL23" s="46">
        <v>1</v>
      </c>
      <c r="BM23" s="46"/>
      <c r="BN23" s="46">
        <v>1</v>
      </c>
      <c r="BO23" s="46"/>
      <c r="BP23" s="46"/>
      <c r="BQ23" s="46">
        <v>1</v>
      </c>
      <c r="BR23" s="46"/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>
        <v>1</v>
      </c>
      <c r="DN23" s="46"/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>
        <v>1</v>
      </c>
      <c r="EC23" s="46"/>
      <c r="ED23" s="46"/>
      <c r="EE23" s="46">
        <v>1</v>
      </c>
      <c r="EF23" s="46"/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>
        <v>1</v>
      </c>
      <c r="GT23" s="46"/>
      <c r="GU23" s="46"/>
      <c r="GV23" s="46">
        <v>1</v>
      </c>
      <c r="GW23" s="46"/>
      <c r="GX23" s="46"/>
      <c r="GY23" s="46">
        <v>1</v>
      </c>
      <c r="GZ23" s="46"/>
      <c r="HA23" s="46"/>
      <c r="HB23" s="46">
        <v>1</v>
      </c>
      <c r="HC23" s="46"/>
      <c r="HD23" s="46"/>
      <c r="HE23" s="46">
        <v>1</v>
      </c>
      <c r="HF23" s="46"/>
      <c r="HG23" s="46"/>
      <c r="HH23" s="46">
        <v>1</v>
      </c>
      <c r="HI23" s="46"/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>
        <v>1</v>
      </c>
      <c r="HU23" s="46"/>
      <c r="HV23" s="46"/>
      <c r="HW23" s="46">
        <v>1</v>
      </c>
      <c r="HX23" s="46"/>
      <c r="HY23" s="46"/>
      <c r="HZ23" s="46">
        <v>1</v>
      </c>
      <c r="IA23" s="46"/>
      <c r="IB23" s="46"/>
      <c r="IC23" s="46">
        <v>1</v>
      </c>
      <c r="ID23" s="46"/>
      <c r="IE23" s="46"/>
      <c r="IF23" s="46">
        <v>1</v>
      </c>
      <c r="IG23" s="46"/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  <c r="IU23" s="46">
        <v>1</v>
      </c>
      <c r="IV23" s="46"/>
      <c r="IW23" s="46"/>
      <c r="IX23" s="46">
        <v>1</v>
      </c>
      <c r="IY23" s="46"/>
      <c r="IZ23" s="46"/>
      <c r="JA23" s="46">
        <v>1</v>
      </c>
      <c r="JB23" s="46"/>
      <c r="JC23" s="46"/>
      <c r="JD23" s="46">
        <v>1</v>
      </c>
      <c r="JE23" s="46"/>
      <c r="JF23" s="46"/>
      <c r="JG23" s="46">
        <v>1</v>
      </c>
      <c r="JH23" s="46"/>
      <c r="JI23" s="46"/>
      <c r="JJ23" s="46">
        <v>1</v>
      </c>
      <c r="JK23" s="46"/>
      <c r="JL23" s="46"/>
      <c r="JM23" s="46">
        <v>1</v>
      </c>
      <c r="JN23" s="46"/>
      <c r="JO23" s="46"/>
      <c r="JP23" s="46">
        <v>1</v>
      </c>
      <c r="JQ23" s="46"/>
      <c r="JR23" s="46"/>
      <c r="JS23" s="46">
        <v>1</v>
      </c>
      <c r="JT23" s="46"/>
      <c r="JU23" s="46"/>
      <c r="JV23" s="46">
        <v>1</v>
      </c>
      <c r="JW23" s="46"/>
      <c r="JX23" s="46"/>
      <c r="JY23" s="46">
        <v>1</v>
      </c>
      <c r="JZ23" s="46"/>
      <c r="KA23" s="46"/>
      <c r="KB23" s="46">
        <v>1</v>
      </c>
      <c r="KC23" s="46"/>
      <c r="KD23" s="46"/>
      <c r="KE23" s="46">
        <v>1</v>
      </c>
      <c r="KF23" s="46"/>
      <c r="KG23" s="46"/>
      <c r="KH23" s="46">
        <v>1</v>
      </c>
      <c r="KI23" s="46"/>
      <c r="KJ23" s="46"/>
      <c r="KK23" s="46">
        <v>1</v>
      </c>
      <c r="KL23" s="46"/>
      <c r="KM23" s="46"/>
      <c r="KN23" s="46">
        <v>1</v>
      </c>
      <c r="KO23" s="46"/>
      <c r="KP23" s="46"/>
      <c r="KQ23" s="46">
        <v>1</v>
      </c>
      <c r="KR23" s="46"/>
      <c r="KS23" s="46"/>
      <c r="KT23" s="46">
        <v>1</v>
      </c>
      <c r="KU23" s="46"/>
      <c r="KV23" s="46"/>
      <c r="KW23" s="46">
        <v>1</v>
      </c>
      <c r="KX23" s="46"/>
      <c r="KY23" s="46"/>
      <c r="KZ23" s="46">
        <v>1</v>
      </c>
      <c r="LA23" s="46"/>
      <c r="LB23" s="46"/>
      <c r="LC23" s="46">
        <v>1</v>
      </c>
      <c r="LD23" s="46"/>
      <c r="LE23" s="46"/>
    </row>
    <row r="24" spans="1:317" x14ac:dyDescent="0.25">
      <c r="A24" s="3">
        <v>11</v>
      </c>
      <c r="B24" s="4" t="s">
        <v>3194</v>
      </c>
      <c r="C24" s="3"/>
      <c r="D24" s="3"/>
      <c r="E24" s="3">
        <v>1</v>
      </c>
      <c r="F24" s="46"/>
      <c r="G24" s="46"/>
      <c r="H24" s="46">
        <v>1</v>
      </c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/>
      <c r="S24" s="46"/>
      <c r="T24" s="46">
        <v>1</v>
      </c>
      <c r="U24" s="46"/>
      <c r="V24" s="46"/>
      <c r="W24" s="46">
        <v>1</v>
      </c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/>
      <c r="AH24" s="46"/>
      <c r="AI24" s="46">
        <v>1</v>
      </c>
      <c r="AJ24" s="46"/>
      <c r="AK24" s="46"/>
      <c r="AL24" s="46">
        <v>1</v>
      </c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/>
      <c r="AX24" s="46">
        <v>1</v>
      </c>
      <c r="AY24" s="46"/>
      <c r="AZ24" s="46"/>
      <c r="BA24" s="46">
        <v>1</v>
      </c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/>
      <c r="CD24" s="46">
        <v>1</v>
      </c>
      <c r="CE24" s="46"/>
      <c r="CF24" s="46">
        <v>1</v>
      </c>
      <c r="CG24" s="46"/>
      <c r="CH24" s="46"/>
      <c r="CI24" s="46">
        <v>1</v>
      </c>
      <c r="CJ24" s="46"/>
      <c r="CK24" s="46"/>
      <c r="CL24" s="46"/>
      <c r="CM24" s="46">
        <v>1</v>
      </c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/>
      <c r="CY24" s="46">
        <v>1</v>
      </c>
      <c r="CZ24" s="46"/>
      <c r="DA24" s="46">
        <v>1</v>
      </c>
      <c r="DB24" s="46"/>
      <c r="DC24" s="46"/>
      <c r="DD24" s="46">
        <v>1</v>
      </c>
      <c r="DE24" s="46"/>
      <c r="DF24" s="46"/>
      <c r="DG24" s="46"/>
      <c r="DH24" s="46">
        <v>1</v>
      </c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/>
      <c r="DT24" s="46">
        <v>1</v>
      </c>
      <c r="DU24" s="46"/>
      <c r="DV24" s="46">
        <v>1</v>
      </c>
      <c r="DW24" s="46"/>
      <c r="DX24" s="46"/>
      <c r="DY24" s="46">
        <v>1</v>
      </c>
      <c r="DZ24" s="46"/>
      <c r="EA24" s="46"/>
      <c r="EB24" s="46"/>
      <c r="EC24" s="46">
        <v>1</v>
      </c>
      <c r="ED24" s="46"/>
      <c r="EE24" s="46">
        <v>1</v>
      </c>
      <c r="EF24" s="46"/>
      <c r="EG24" s="46"/>
      <c r="EH24" s="46">
        <v>1</v>
      </c>
      <c r="EI24" s="46"/>
      <c r="EJ24" s="46"/>
      <c r="EK24" s="46"/>
      <c r="EL24" s="46">
        <v>1</v>
      </c>
      <c r="EM24" s="46"/>
      <c r="EN24" s="46">
        <v>1</v>
      </c>
      <c r="EO24" s="46"/>
      <c r="EP24" s="46"/>
      <c r="EQ24" s="46">
        <v>1</v>
      </c>
      <c r="ER24" s="46"/>
      <c r="ES24" s="46"/>
      <c r="ET24" s="46"/>
      <c r="EU24" s="46">
        <v>1</v>
      </c>
      <c r="EV24" s="46"/>
      <c r="EW24" s="46">
        <v>1</v>
      </c>
      <c r="EX24" s="46"/>
      <c r="EY24" s="46"/>
      <c r="EZ24" s="46">
        <v>1</v>
      </c>
      <c r="FA24" s="46"/>
      <c r="FB24" s="46"/>
      <c r="FC24" s="46"/>
      <c r="FD24" s="46">
        <v>1</v>
      </c>
      <c r="FE24" s="46"/>
      <c r="FF24" s="46">
        <v>1</v>
      </c>
      <c r="FG24" s="46"/>
      <c r="FH24" s="46"/>
      <c r="FI24" s="46">
        <v>1</v>
      </c>
      <c r="FJ24" s="46"/>
      <c r="FK24" s="46"/>
      <c r="FL24" s="46"/>
      <c r="FM24" s="46">
        <v>1</v>
      </c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/>
      <c r="FY24" s="46">
        <v>1</v>
      </c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/>
      <c r="GK24" s="46">
        <v>1</v>
      </c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/>
      <c r="GZ24" s="46">
        <v>1</v>
      </c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/>
      <c r="HO24" s="46">
        <v>1</v>
      </c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/>
      <c r="ID24" s="46">
        <v>1</v>
      </c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/>
      <c r="IS24" s="46">
        <v>1</v>
      </c>
      <c r="IT24" s="46"/>
      <c r="IU24" s="46">
        <v>1</v>
      </c>
      <c r="IV24" s="46"/>
      <c r="IW24" s="46"/>
      <c r="IX24" s="46">
        <v>1</v>
      </c>
      <c r="IY24" s="46"/>
      <c r="IZ24" s="46"/>
      <c r="JA24" s="46">
        <v>1</v>
      </c>
      <c r="JB24" s="46"/>
      <c r="JC24" s="46"/>
      <c r="JD24" s="46">
        <v>1</v>
      </c>
      <c r="JE24" s="46"/>
      <c r="JF24" s="46"/>
      <c r="JG24" s="46"/>
      <c r="JH24" s="46">
        <v>1</v>
      </c>
      <c r="JI24" s="46"/>
      <c r="JJ24" s="46">
        <v>1</v>
      </c>
      <c r="JK24" s="46"/>
      <c r="JL24" s="46"/>
      <c r="JM24" s="46">
        <v>1</v>
      </c>
      <c r="JN24" s="46"/>
      <c r="JO24" s="46"/>
      <c r="JP24" s="46">
        <v>1</v>
      </c>
      <c r="JQ24" s="46"/>
      <c r="JR24" s="46"/>
      <c r="JS24" s="46">
        <v>1</v>
      </c>
      <c r="JT24" s="46"/>
      <c r="JU24" s="46"/>
      <c r="JV24" s="46"/>
      <c r="JW24" s="46">
        <v>1</v>
      </c>
      <c r="JX24" s="46"/>
      <c r="JY24" s="46">
        <v>1</v>
      </c>
      <c r="JZ24" s="46"/>
      <c r="KA24" s="46"/>
      <c r="KB24" s="46">
        <v>1</v>
      </c>
      <c r="KC24" s="46"/>
      <c r="KD24" s="46"/>
      <c r="KE24" s="46">
        <v>1</v>
      </c>
      <c r="KF24" s="46"/>
      <c r="KG24" s="46"/>
      <c r="KH24" s="46">
        <v>1</v>
      </c>
      <c r="KI24" s="46"/>
      <c r="KJ24" s="46"/>
      <c r="KK24" s="46"/>
      <c r="KL24" s="46">
        <v>1</v>
      </c>
      <c r="KM24" s="46"/>
      <c r="KN24" s="46">
        <v>1</v>
      </c>
      <c r="KO24" s="46"/>
      <c r="KP24" s="46"/>
      <c r="KQ24" s="46">
        <v>1</v>
      </c>
      <c r="KR24" s="46"/>
      <c r="KS24" s="46"/>
      <c r="KT24" s="46">
        <v>1</v>
      </c>
      <c r="KU24" s="46"/>
      <c r="KV24" s="46"/>
      <c r="KW24" s="46">
        <v>1</v>
      </c>
      <c r="KX24" s="46"/>
      <c r="KY24" s="46"/>
      <c r="KZ24" s="46"/>
      <c r="LA24" s="46">
        <v>1</v>
      </c>
      <c r="LB24" s="46"/>
      <c r="LC24" s="46">
        <v>1</v>
      </c>
      <c r="LD24" s="46"/>
      <c r="LE24" s="46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9" t="s">
        <v>322</v>
      </c>
      <c r="B39" s="80"/>
      <c r="C39" s="3">
        <f>SUM(C14:C38)</f>
        <v>7</v>
      </c>
      <c r="D39" s="3">
        <f t="shared" ref="D39:G39" si="0">SUM(D14:D38)</f>
        <v>3</v>
      </c>
      <c r="E39" s="3">
        <f t="shared" si="0"/>
        <v>1</v>
      </c>
      <c r="F39" s="3">
        <f t="shared" si="0"/>
        <v>7</v>
      </c>
      <c r="G39" s="3">
        <f t="shared" si="0"/>
        <v>3</v>
      </c>
      <c r="H39" s="3">
        <f t="shared" ref="H39" si="1">SUM(H14:H38)</f>
        <v>1</v>
      </c>
      <c r="I39" s="3">
        <f t="shared" ref="I39" si="2">SUM(I14:I38)</f>
        <v>7</v>
      </c>
      <c r="J39" s="3">
        <f t="shared" ref="J39:K39" si="3">SUM(J14:J38)</f>
        <v>3</v>
      </c>
      <c r="K39" s="3">
        <f t="shared" si="3"/>
        <v>1</v>
      </c>
      <c r="L39" s="3">
        <f t="shared" ref="L39" si="4">SUM(L14:L38)</f>
        <v>7</v>
      </c>
      <c r="M39" s="3">
        <f t="shared" ref="M39" si="5">SUM(M14:M38)</f>
        <v>3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3</v>
      </c>
      <c r="Q39" s="3">
        <f t="shared" ref="Q39" si="8">SUM(Q14:Q38)</f>
        <v>1</v>
      </c>
      <c r="R39" s="3">
        <f t="shared" ref="R39:S39" si="9">SUM(R14:R38)</f>
        <v>7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7</v>
      </c>
      <c r="V39" s="3">
        <f t="shared" ref="V39:W39" si="12">SUM(V14:V38)</f>
        <v>3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3</v>
      </c>
      <c r="Z39" s="3">
        <f t="shared" ref="Z39:AA39" si="15">SUM(Z14:Z38)</f>
        <v>1</v>
      </c>
      <c r="AA39" s="3">
        <f t="shared" si="15"/>
        <v>7</v>
      </c>
      <c r="AB39" s="3">
        <f t="shared" ref="AB39" si="16">SUM(AB14:AB38)</f>
        <v>3</v>
      </c>
      <c r="AC39" s="3">
        <f t="shared" ref="AC39" si="17">SUM(AC14:AC38)</f>
        <v>1</v>
      </c>
      <c r="AD39" s="3">
        <f t="shared" ref="AD39:AE39" si="18">SUM(AD14:AD38)</f>
        <v>7</v>
      </c>
      <c r="AE39" s="3">
        <f t="shared" si="18"/>
        <v>3</v>
      </c>
      <c r="AF39" s="3">
        <f t="shared" ref="AF39" si="19">SUM(AF14:AF38)</f>
        <v>1</v>
      </c>
      <c r="AG39" s="3">
        <f t="shared" ref="AG39" si="20">SUM(AG14:AG38)</f>
        <v>7</v>
      </c>
      <c r="AH39" s="3">
        <f t="shared" ref="AH39:AI39" si="21">SUM(AH14:AH38)</f>
        <v>3</v>
      </c>
      <c r="AI39" s="3">
        <f t="shared" si="21"/>
        <v>1</v>
      </c>
      <c r="AJ39" s="3">
        <f t="shared" ref="AJ39" si="22">SUM(AJ14:AJ38)</f>
        <v>7</v>
      </c>
      <c r="AK39" s="3">
        <f t="shared" ref="AK39" si="23">SUM(AK14:AK38)</f>
        <v>3</v>
      </c>
      <c r="AL39" s="3">
        <f t="shared" ref="AL39:AM39" si="24">SUM(AL14:AL38)</f>
        <v>1</v>
      </c>
      <c r="AM39" s="3">
        <f t="shared" si="24"/>
        <v>7</v>
      </c>
      <c r="AN39" s="3">
        <f t="shared" ref="AN39" si="25">SUM(AN14:AN38)</f>
        <v>3</v>
      </c>
      <c r="AO39" s="3">
        <f t="shared" ref="AO39" si="26">SUM(AO14:AO38)</f>
        <v>1</v>
      </c>
      <c r="AP39" s="3">
        <f t="shared" ref="AP39:AQ39" si="27">SUM(AP14:AP38)</f>
        <v>7</v>
      </c>
      <c r="AQ39" s="3">
        <f t="shared" si="27"/>
        <v>3</v>
      </c>
      <c r="AR39" s="3">
        <f t="shared" ref="AR39" si="28">SUM(AR14:AR38)</f>
        <v>1</v>
      </c>
      <c r="AS39" s="3">
        <f t="shared" ref="AS39" si="29">SUM(AS14:AS38)</f>
        <v>7</v>
      </c>
      <c r="AT39" s="3">
        <f t="shared" ref="AT39:AU39" si="30">SUM(AT14:AT38)</f>
        <v>3</v>
      </c>
      <c r="AU39" s="3">
        <f t="shared" si="30"/>
        <v>1</v>
      </c>
      <c r="AV39" s="3">
        <f t="shared" ref="AV39" si="31">SUM(AV14:AV38)</f>
        <v>7</v>
      </c>
      <c r="AW39" s="3">
        <f t="shared" ref="AW39" si="32">SUM(AW14:AW38)</f>
        <v>3</v>
      </c>
      <c r="AX39" s="3">
        <f t="shared" ref="AX39:AY39" si="33">SUM(AX14:AX38)</f>
        <v>1</v>
      </c>
      <c r="AY39" s="3">
        <f t="shared" si="33"/>
        <v>7</v>
      </c>
      <c r="AZ39" s="3">
        <f t="shared" ref="AZ39" si="34">SUM(AZ14:AZ38)</f>
        <v>3</v>
      </c>
      <c r="BA39" s="3">
        <f t="shared" ref="BA39" si="35">SUM(BA14:BA38)</f>
        <v>1</v>
      </c>
      <c r="BB39" s="3">
        <f t="shared" ref="BB39:BC39" si="36">SUM(BB14:BB38)</f>
        <v>7</v>
      </c>
      <c r="BC39" s="3">
        <f t="shared" si="36"/>
        <v>3</v>
      </c>
      <c r="BD39" s="3">
        <f t="shared" ref="BD39" si="37">SUM(BD14:BD38)</f>
        <v>1</v>
      </c>
      <c r="BE39" s="3">
        <f t="shared" ref="BE39" si="38">SUM(BE14:BE38)</f>
        <v>6</v>
      </c>
      <c r="BF39" s="3">
        <f t="shared" ref="BF39:BG39" si="39">SUM(BF14:BF38)</f>
        <v>3</v>
      </c>
      <c r="BG39" s="3">
        <f t="shared" si="39"/>
        <v>2</v>
      </c>
      <c r="BH39" s="3">
        <f t="shared" ref="BH39" si="40">SUM(BH14:BH38)</f>
        <v>6</v>
      </c>
      <c r="BI39" s="3">
        <f t="shared" ref="BI39" si="41">SUM(BI14:BI38)</f>
        <v>3</v>
      </c>
      <c r="BJ39" s="3">
        <f t="shared" ref="BJ39:BK39" si="42">SUM(BJ14:BJ38)</f>
        <v>2</v>
      </c>
      <c r="BK39" s="3">
        <f t="shared" si="42"/>
        <v>6</v>
      </c>
      <c r="BL39" s="3">
        <f t="shared" ref="BL39" si="43">SUM(BL14:BL38)</f>
        <v>3</v>
      </c>
      <c r="BM39" s="3">
        <f t="shared" ref="BM39" si="44">SUM(BM14:BM38)</f>
        <v>2</v>
      </c>
      <c r="BN39" s="3">
        <f t="shared" ref="BN39:BO39" si="45">SUM(BN14:BN38)</f>
        <v>6</v>
      </c>
      <c r="BO39" s="3">
        <f t="shared" si="45"/>
        <v>3</v>
      </c>
      <c r="BP39" s="3">
        <f t="shared" ref="BP39" si="46">SUM(BP14:BP38)</f>
        <v>2</v>
      </c>
      <c r="BQ39" s="3">
        <f t="shared" ref="BQ39" si="47">SUM(BQ14:BQ38)</f>
        <v>6</v>
      </c>
      <c r="BR39" s="3">
        <f t="shared" ref="BR39:BS39" si="48">SUM(BR14:BR38)</f>
        <v>3</v>
      </c>
      <c r="BS39" s="3">
        <f t="shared" si="48"/>
        <v>2</v>
      </c>
      <c r="BT39" s="3">
        <f t="shared" ref="BT39" si="49">SUM(BT14:BT38)</f>
        <v>6</v>
      </c>
      <c r="BU39" s="3">
        <f t="shared" ref="BU39" si="50">SUM(BU14:BU38)</f>
        <v>3</v>
      </c>
      <c r="BV39" s="3">
        <f t="shared" ref="BV39:BW39" si="51">SUM(BV14:BV38)</f>
        <v>2</v>
      </c>
      <c r="BW39" s="3">
        <f t="shared" si="51"/>
        <v>6</v>
      </c>
      <c r="BX39" s="3">
        <f t="shared" ref="BX39" si="52">SUM(BX14:BX38)</f>
        <v>3</v>
      </c>
      <c r="BY39" s="3">
        <f t="shared" ref="BY39" si="53">SUM(BY14:BY38)</f>
        <v>2</v>
      </c>
      <c r="BZ39" s="3">
        <f t="shared" ref="BZ39:CA39" si="54">SUM(BZ14:BZ38)</f>
        <v>6</v>
      </c>
      <c r="CA39" s="3">
        <f t="shared" si="54"/>
        <v>3</v>
      </c>
      <c r="CB39" s="3">
        <f t="shared" ref="CB39" si="55">SUM(CB14:CB38)</f>
        <v>2</v>
      </c>
      <c r="CC39" s="3">
        <f t="shared" ref="CC39" si="56">SUM(CC14:CC38)</f>
        <v>6</v>
      </c>
      <c r="CD39" s="3">
        <f t="shared" ref="CD39:CE39" si="57">SUM(CD14:CD38)</f>
        <v>3</v>
      </c>
      <c r="CE39" s="3">
        <f t="shared" si="57"/>
        <v>2</v>
      </c>
      <c r="CF39" s="3">
        <f t="shared" ref="CF39" si="58">SUM(CF14:CF38)</f>
        <v>6</v>
      </c>
      <c r="CG39" s="3">
        <f t="shared" ref="CG39" si="59">SUM(CG14:CG38)</f>
        <v>3</v>
      </c>
      <c r="CH39" s="3">
        <f t="shared" ref="CH39:CI39" si="60">SUM(CH14:CH38)</f>
        <v>2</v>
      </c>
      <c r="CI39" s="3">
        <f t="shared" si="60"/>
        <v>6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6</v>
      </c>
      <c r="CM39" s="3">
        <f t="shared" si="63"/>
        <v>3</v>
      </c>
      <c r="CN39" s="3">
        <f t="shared" ref="CN39" si="64">SUM(CN14:CN38)</f>
        <v>2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2</v>
      </c>
      <c r="CR39" s="3">
        <f t="shared" ref="CR39" si="67">SUM(CR14:CR38)</f>
        <v>6</v>
      </c>
      <c r="CS39" s="3">
        <f t="shared" ref="CS39" si="68">SUM(CS14:CS38)</f>
        <v>3</v>
      </c>
      <c r="CT39" s="3">
        <f t="shared" ref="CT39:CU39" si="69">SUM(CT14:CT38)</f>
        <v>2</v>
      </c>
      <c r="CU39" s="3">
        <f t="shared" si="69"/>
        <v>6</v>
      </c>
      <c r="CV39" s="3">
        <f t="shared" ref="CV39" si="70">SUM(CV14:CV38)</f>
        <v>3</v>
      </c>
      <c r="CW39" s="3">
        <f t="shared" ref="CW39" si="71">SUM(CW14:CW38)</f>
        <v>2</v>
      </c>
      <c r="CX39" s="3">
        <f t="shared" ref="CX39:CY39" si="72">SUM(CX14:CX38)</f>
        <v>6</v>
      </c>
      <c r="CY39" s="3">
        <f t="shared" si="72"/>
        <v>3</v>
      </c>
      <c r="CZ39" s="3">
        <f t="shared" ref="CZ39" si="73">SUM(CZ14:CZ38)</f>
        <v>2</v>
      </c>
      <c r="DA39" s="3">
        <f t="shared" ref="DA39" si="74">SUM(DA14:DA38)</f>
        <v>6</v>
      </c>
      <c r="DB39" s="3">
        <f t="shared" ref="DB39:DC39" si="75">SUM(DB14:DB38)</f>
        <v>3</v>
      </c>
      <c r="DC39" s="3">
        <f t="shared" si="75"/>
        <v>2</v>
      </c>
      <c r="DD39" s="3">
        <f t="shared" ref="DD39" si="76">SUM(DD14:DD38)</f>
        <v>6</v>
      </c>
      <c r="DE39" s="3">
        <f t="shared" ref="DE39" si="77">SUM(DE14:DE38)</f>
        <v>3</v>
      </c>
      <c r="DF39" s="3">
        <f t="shared" ref="DF39:DG39" si="78">SUM(DF14:DF38)</f>
        <v>2</v>
      </c>
      <c r="DG39" s="3">
        <f t="shared" si="78"/>
        <v>6</v>
      </c>
      <c r="DH39" s="3">
        <f t="shared" ref="DH39" si="79">SUM(DH14:DH38)</f>
        <v>3</v>
      </c>
      <c r="DI39" s="3">
        <f t="shared" ref="DI39" si="80">SUM(DI14:DI38)</f>
        <v>2</v>
      </c>
      <c r="DJ39" s="3">
        <f t="shared" ref="DJ39:DK39" si="81">SUM(DJ14:DJ38)</f>
        <v>6</v>
      </c>
      <c r="DK39" s="3">
        <f t="shared" si="81"/>
        <v>3</v>
      </c>
      <c r="DL39" s="3">
        <f t="shared" ref="DL39" si="82">SUM(DL14:DL38)</f>
        <v>2</v>
      </c>
      <c r="DM39" s="3">
        <f t="shared" ref="DM39" si="83">SUM(DM14:DM38)</f>
        <v>6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5</v>
      </c>
      <c r="DQ39" s="3">
        <f t="shared" ref="DQ39" si="86">SUM(DQ14:DQ38)</f>
        <v>4</v>
      </c>
      <c r="DR39" s="3">
        <f t="shared" ref="DR39:DS39" si="87">SUM(DR14:DR38)</f>
        <v>2</v>
      </c>
      <c r="DS39" s="3">
        <f t="shared" si="87"/>
        <v>5</v>
      </c>
      <c r="DT39" s="3">
        <f t="shared" ref="DT39" si="88">SUM(DT14:DT38)</f>
        <v>4</v>
      </c>
      <c r="DU39" s="3">
        <f t="shared" ref="DU39" si="89">SUM(DU14:DU38)</f>
        <v>2</v>
      </c>
      <c r="DV39" s="3">
        <f t="shared" ref="DV39:DW39" si="90">SUM(DV14:DV38)</f>
        <v>5</v>
      </c>
      <c r="DW39" s="3">
        <f t="shared" si="90"/>
        <v>4</v>
      </c>
      <c r="DX39" s="3">
        <f t="shared" ref="DX39" si="91">SUM(DX14:DX38)</f>
        <v>2</v>
      </c>
      <c r="DY39" s="3">
        <f t="shared" ref="DY39" si="92">SUM(DY14:DY38)</f>
        <v>5</v>
      </c>
      <c r="DZ39" s="3">
        <f t="shared" ref="DZ39:EA39" si="93">SUM(DZ14:DZ38)</f>
        <v>4</v>
      </c>
      <c r="EA39" s="3">
        <f t="shared" si="93"/>
        <v>2</v>
      </c>
      <c r="EB39" s="3">
        <f t="shared" ref="EB39" si="94">SUM(EB14:EB38)</f>
        <v>5</v>
      </c>
      <c r="EC39" s="3">
        <f t="shared" ref="EC39" si="95">SUM(EC14:EC38)</f>
        <v>4</v>
      </c>
      <c r="ED39" s="3">
        <f t="shared" ref="ED39:EE39" si="96">SUM(ED14:ED38)</f>
        <v>2</v>
      </c>
      <c r="EE39" s="3">
        <f t="shared" si="96"/>
        <v>6</v>
      </c>
      <c r="EF39" s="3">
        <f t="shared" ref="EF39" si="97">SUM(EF14:EF38)</f>
        <v>3</v>
      </c>
      <c r="EG39" s="3">
        <f t="shared" ref="EG39" si="98">SUM(EG14:EG38)</f>
        <v>2</v>
      </c>
      <c r="EH39" s="3">
        <f t="shared" ref="EH39:EI39" si="99">SUM(EH14:EH38)</f>
        <v>5</v>
      </c>
      <c r="EI39" s="3">
        <f t="shared" si="99"/>
        <v>4</v>
      </c>
      <c r="EJ39" s="3">
        <f t="shared" ref="EJ39" si="100">SUM(EJ14:EJ38)</f>
        <v>2</v>
      </c>
      <c r="EK39" s="3">
        <f t="shared" ref="EK39" si="101">SUM(EK14:EK38)</f>
        <v>5</v>
      </c>
      <c r="EL39" s="3">
        <f t="shared" ref="EL39:EM39" si="102">SUM(EL14:EL38)</f>
        <v>4</v>
      </c>
      <c r="EM39" s="3">
        <f t="shared" si="102"/>
        <v>2</v>
      </c>
      <c r="EN39" s="3">
        <f t="shared" ref="EN39" si="103">SUM(EN14:EN38)</f>
        <v>5</v>
      </c>
      <c r="EO39" s="3">
        <f t="shared" ref="EO39" si="104">SUM(EO14:EO38)</f>
        <v>4</v>
      </c>
      <c r="EP39" s="3">
        <f t="shared" ref="EP39:EQ39" si="105">SUM(EP14:EP38)</f>
        <v>2</v>
      </c>
      <c r="EQ39" s="3">
        <f t="shared" si="105"/>
        <v>6</v>
      </c>
      <c r="ER39" s="3">
        <f t="shared" ref="ER39" si="106">SUM(ER14:ER38)</f>
        <v>4</v>
      </c>
      <c r="ES39" s="3">
        <f t="shared" ref="ES39" si="107">SUM(ES14:ES38)</f>
        <v>1</v>
      </c>
      <c r="ET39" s="3">
        <f t="shared" ref="ET39:EU39" si="108">SUM(ET14:ET38)</f>
        <v>5</v>
      </c>
      <c r="EU39" s="3">
        <f t="shared" si="108"/>
        <v>4</v>
      </c>
      <c r="EV39" s="3">
        <f t="shared" ref="EV39" si="109">SUM(EV14:EV38)</f>
        <v>2</v>
      </c>
      <c r="EW39" s="3">
        <f t="shared" ref="EW39" si="110">SUM(EW14:EW38)</f>
        <v>6</v>
      </c>
      <c r="EX39" s="3">
        <f t="shared" ref="EX39:EY39" si="111">SUM(EX14:EX38)</f>
        <v>4</v>
      </c>
      <c r="EY39" s="3">
        <f t="shared" si="111"/>
        <v>1</v>
      </c>
      <c r="EZ39" s="3">
        <f t="shared" ref="EZ39" si="112">SUM(EZ14:EZ38)</f>
        <v>6</v>
      </c>
      <c r="FA39" s="3">
        <f t="shared" ref="FA39" si="113">SUM(FA14:FA38)</f>
        <v>4</v>
      </c>
      <c r="FB39" s="3">
        <f t="shared" ref="FB39:FC39" si="114">SUM(FB14:FB38)</f>
        <v>1</v>
      </c>
      <c r="FC39" s="3">
        <f t="shared" si="114"/>
        <v>5</v>
      </c>
      <c r="FD39" s="3">
        <f t="shared" ref="FD39" si="115">SUM(FD14:FD38)</f>
        <v>4</v>
      </c>
      <c r="FE39" s="3">
        <f t="shared" ref="FE39" si="116">SUM(FE14:FE38)</f>
        <v>2</v>
      </c>
      <c r="FF39" s="3">
        <f t="shared" ref="FF39:FG39" si="117">SUM(FF14:FF38)</f>
        <v>6</v>
      </c>
      <c r="FG39" s="3">
        <f t="shared" si="117"/>
        <v>4</v>
      </c>
      <c r="FH39" s="3">
        <f t="shared" ref="FH39" si="118">SUM(FH14:FH38)</f>
        <v>1</v>
      </c>
      <c r="FI39" s="3">
        <f t="shared" ref="FI39" si="119">SUM(FI14:FI38)</f>
        <v>6</v>
      </c>
      <c r="FJ39" s="3">
        <f t="shared" ref="FJ39:FK39" si="120">SUM(FJ14:FJ38)</f>
        <v>4</v>
      </c>
      <c r="FK39" s="3">
        <f t="shared" si="120"/>
        <v>1</v>
      </c>
      <c r="FL39" s="3">
        <f t="shared" ref="FL39" si="121">SUM(FL14:FL38)</f>
        <v>6</v>
      </c>
      <c r="FM39" s="3">
        <f t="shared" ref="FM39" si="122">SUM(FM14:FM38)</f>
        <v>4</v>
      </c>
      <c r="FN39" s="3">
        <f t="shared" ref="FN39:FO39" si="123">SUM(FN14:FN38)</f>
        <v>1</v>
      </c>
      <c r="FO39" s="3">
        <f t="shared" si="123"/>
        <v>6</v>
      </c>
      <c r="FP39" s="3">
        <f t="shared" ref="FP39" si="124">SUM(FP14:FP38)</f>
        <v>4</v>
      </c>
      <c r="FQ39" s="3">
        <f t="shared" ref="FQ39" si="125">SUM(FQ14:FQ38)</f>
        <v>1</v>
      </c>
      <c r="FR39" s="3">
        <f t="shared" ref="FR39:FS39" si="126">SUM(FR14:FR38)</f>
        <v>6</v>
      </c>
      <c r="FS39" s="3">
        <f t="shared" si="126"/>
        <v>4</v>
      </c>
      <c r="FT39" s="3">
        <f t="shared" ref="FT39" si="127">SUM(FT14:FT38)</f>
        <v>1</v>
      </c>
      <c r="FU39" s="3">
        <f t="shared" ref="FU39" si="128">SUM(FU14:FU38)</f>
        <v>6</v>
      </c>
      <c r="FV39" s="3">
        <f t="shared" ref="FV39:FW39" si="129">SUM(FV14:FV38)</f>
        <v>4</v>
      </c>
      <c r="FW39" s="3">
        <f t="shared" si="129"/>
        <v>1</v>
      </c>
      <c r="FX39" s="3">
        <f t="shared" ref="FX39" si="130">SUM(FX14:FX38)</f>
        <v>6</v>
      </c>
      <c r="FY39" s="3">
        <f t="shared" ref="FY39" si="131">SUM(FY14:FY38)</f>
        <v>4</v>
      </c>
      <c r="FZ39" s="3">
        <f t="shared" ref="FZ39:GA39" si="132">SUM(FZ14:FZ38)</f>
        <v>1</v>
      </c>
      <c r="GA39" s="3">
        <f t="shared" si="132"/>
        <v>6</v>
      </c>
      <c r="GB39" s="3">
        <f t="shared" ref="GB39" si="133">SUM(GB14:GB38)</f>
        <v>4</v>
      </c>
      <c r="GC39" s="3">
        <f t="shared" ref="GC39" si="134">SUM(GC14:GC38)</f>
        <v>1</v>
      </c>
      <c r="GD39" s="3">
        <f t="shared" ref="GD39:GE39" si="135">SUM(GD14:GD38)</f>
        <v>6</v>
      </c>
      <c r="GE39" s="3">
        <f t="shared" si="135"/>
        <v>4</v>
      </c>
      <c r="GF39" s="3">
        <f t="shared" ref="GF39" si="136">SUM(GF14:GF38)</f>
        <v>1</v>
      </c>
      <c r="GG39" s="3">
        <f t="shared" ref="GG39" si="137">SUM(GG14:GG38)</f>
        <v>6</v>
      </c>
      <c r="GH39" s="3">
        <f t="shared" ref="GH39:GI39" si="138">SUM(GH14:GH38)</f>
        <v>4</v>
      </c>
      <c r="GI39" s="3">
        <f t="shared" si="138"/>
        <v>1</v>
      </c>
      <c r="GJ39" s="3">
        <f t="shared" ref="GJ39" si="139">SUM(GJ14:GJ38)</f>
        <v>6</v>
      </c>
      <c r="GK39" s="3">
        <f t="shared" ref="GK39" si="140">SUM(GK14:GK38)</f>
        <v>4</v>
      </c>
      <c r="GL39" s="3">
        <f t="shared" ref="GL39:GM39" si="141">SUM(GL14:GL38)</f>
        <v>1</v>
      </c>
      <c r="GM39" s="3">
        <f t="shared" si="141"/>
        <v>6</v>
      </c>
      <c r="GN39" s="3">
        <f t="shared" ref="GN39" si="142">SUM(GN14:GN38)</f>
        <v>4</v>
      </c>
      <c r="GO39" s="3">
        <f t="shared" ref="GO39" si="143">SUM(GO14:GO38)</f>
        <v>1</v>
      </c>
      <c r="GP39" s="3">
        <f t="shared" ref="GP39:GQ39" si="144">SUM(GP14:GP38)</f>
        <v>6</v>
      </c>
      <c r="GQ39" s="3">
        <f t="shared" si="144"/>
        <v>4</v>
      </c>
      <c r="GR39" s="3">
        <f t="shared" ref="GR39" si="145">SUM(GR14:GR38)</f>
        <v>1</v>
      </c>
      <c r="GS39" s="3">
        <f t="shared" ref="GS39" si="146">SUM(GS14:GS38)</f>
        <v>6</v>
      </c>
      <c r="GT39" s="3">
        <f t="shared" ref="GT39:GU39" si="147">SUM(GT14:GT38)</f>
        <v>4</v>
      </c>
      <c r="GU39" s="3">
        <f t="shared" si="147"/>
        <v>1</v>
      </c>
      <c r="GV39" s="3">
        <f t="shared" ref="GV39" si="148">SUM(GV14:GV38)</f>
        <v>6</v>
      </c>
      <c r="GW39" s="3">
        <f t="shared" ref="GW39" si="149">SUM(GW14:GW38)</f>
        <v>4</v>
      </c>
      <c r="GX39" s="3">
        <f t="shared" ref="GX39:GY39" si="150">SUM(GX14:GX38)</f>
        <v>1</v>
      </c>
      <c r="GY39" s="3">
        <f t="shared" si="150"/>
        <v>6</v>
      </c>
      <c r="GZ39" s="3">
        <f t="shared" ref="GZ39" si="151">SUM(GZ14:GZ38)</f>
        <v>4</v>
      </c>
      <c r="HA39" s="3">
        <f t="shared" ref="HA39" si="152">SUM(HA14:HA38)</f>
        <v>1</v>
      </c>
      <c r="HB39" s="3">
        <f t="shared" ref="HB39:HC39" si="153">SUM(HB14:HB38)</f>
        <v>6</v>
      </c>
      <c r="HC39" s="3">
        <f t="shared" si="153"/>
        <v>4</v>
      </c>
      <c r="HD39" s="3">
        <f t="shared" ref="HD39" si="154">SUM(HD14:HD38)</f>
        <v>1</v>
      </c>
      <c r="HE39" s="3">
        <f t="shared" ref="HE39" si="155">SUM(HE14:HE38)</f>
        <v>6</v>
      </c>
      <c r="HF39" s="3">
        <f t="shared" ref="HF39:HG39" si="156">SUM(HF14:HF38)</f>
        <v>4</v>
      </c>
      <c r="HG39" s="3">
        <f t="shared" si="156"/>
        <v>1</v>
      </c>
      <c r="HH39" s="3">
        <f t="shared" ref="HH39" si="157">SUM(HH14:HH38)</f>
        <v>6</v>
      </c>
      <c r="HI39" s="3">
        <f t="shared" ref="HI39" si="158">SUM(HI14:HI38)</f>
        <v>4</v>
      </c>
      <c r="HJ39" s="3">
        <f t="shared" ref="HJ39:HK39" si="159">SUM(HJ14:HJ38)</f>
        <v>1</v>
      </c>
      <c r="HK39" s="3">
        <f t="shared" si="159"/>
        <v>6</v>
      </c>
      <c r="HL39" s="3">
        <f t="shared" ref="HL39" si="160">SUM(HL14:HL38)</f>
        <v>4</v>
      </c>
      <c r="HM39" s="3">
        <f t="shared" ref="HM39" si="161">SUM(HM14:HM38)</f>
        <v>1</v>
      </c>
      <c r="HN39" s="3">
        <f t="shared" ref="HN39:HO39" si="162">SUM(HN14:HN38)</f>
        <v>6</v>
      </c>
      <c r="HO39" s="3">
        <f t="shared" si="162"/>
        <v>4</v>
      </c>
      <c r="HP39" s="3">
        <f t="shared" ref="HP39" si="163">SUM(HP14:HP38)</f>
        <v>1</v>
      </c>
      <c r="HQ39" s="3">
        <f t="shared" ref="HQ39" si="164">SUM(HQ14:HQ38)</f>
        <v>6</v>
      </c>
      <c r="HR39" s="3">
        <f t="shared" ref="HR39:HS39" si="165">SUM(HR14:HR38)</f>
        <v>4</v>
      </c>
      <c r="HS39" s="3">
        <f t="shared" si="165"/>
        <v>1</v>
      </c>
      <c r="HT39" s="3">
        <f t="shared" ref="HT39" si="166">SUM(HT14:HT38)</f>
        <v>6</v>
      </c>
      <c r="HU39" s="3">
        <f t="shared" ref="HU39" si="167">SUM(HU14:HU38)</f>
        <v>4</v>
      </c>
      <c r="HV39" s="3">
        <f t="shared" ref="HV39:HW39" si="168">SUM(HV14:HV38)</f>
        <v>1</v>
      </c>
      <c r="HW39" s="3">
        <f t="shared" si="168"/>
        <v>6</v>
      </c>
      <c r="HX39" s="3">
        <f t="shared" ref="HX39" si="169">SUM(HX14:HX38)</f>
        <v>4</v>
      </c>
      <c r="HY39" s="3">
        <f t="shared" ref="HY39" si="170">SUM(HY14:HY38)</f>
        <v>1</v>
      </c>
      <c r="HZ39" s="3">
        <f t="shared" ref="HZ39:IA39" si="171">SUM(HZ14:HZ38)</f>
        <v>6</v>
      </c>
      <c r="IA39" s="3">
        <f t="shared" si="171"/>
        <v>4</v>
      </c>
      <c r="IB39" s="3">
        <f t="shared" ref="IB39" si="172">SUM(IB14:IB38)</f>
        <v>1</v>
      </c>
      <c r="IC39" s="3">
        <f t="shared" ref="IC39" si="173">SUM(IC14:IC38)</f>
        <v>6</v>
      </c>
      <c r="ID39" s="3">
        <f t="shared" ref="ID39:IE39" si="174">SUM(ID14:ID38)</f>
        <v>4</v>
      </c>
      <c r="IE39" s="3">
        <f t="shared" si="174"/>
        <v>1</v>
      </c>
      <c r="IF39" s="3">
        <f t="shared" ref="IF39" si="175">SUM(IF14:IF38)</f>
        <v>6</v>
      </c>
      <c r="IG39" s="3">
        <f t="shared" ref="IG39" si="176">SUM(IG14:IG38)</f>
        <v>4</v>
      </c>
      <c r="IH39" s="3">
        <f t="shared" ref="IH39:II39" si="177">SUM(IH14:IH38)</f>
        <v>1</v>
      </c>
      <c r="II39" s="3">
        <f t="shared" si="177"/>
        <v>6</v>
      </c>
      <c r="IJ39" s="3">
        <f t="shared" ref="IJ39" si="178">SUM(IJ14:IJ38)</f>
        <v>4</v>
      </c>
      <c r="IK39" s="3">
        <f t="shared" ref="IK39" si="179">SUM(IK14:IK38)</f>
        <v>1</v>
      </c>
      <c r="IL39" s="3">
        <f t="shared" ref="IL39:IM39" si="180">SUM(IL14:IL38)</f>
        <v>6</v>
      </c>
      <c r="IM39" s="3">
        <f t="shared" si="180"/>
        <v>4</v>
      </c>
      <c r="IN39" s="3">
        <f t="shared" ref="IN39" si="181">SUM(IN14:IN38)</f>
        <v>1</v>
      </c>
      <c r="IO39" s="3">
        <f t="shared" ref="IO39" si="182">SUM(IO14:IO38)</f>
        <v>6</v>
      </c>
      <c r="IP39" s="3">
        <f t="shared" ref="IP39:IQ39" si="183">SUM(IP14:IP38)</f>
        <v>4</v>
      </c>
      <c r="IQ39" s="3">
        <f t="shared" si="183"/>
        <v>1</v>
      </c>
      <c r="IR39" s="3">
        <f t="shared" ref="IR39" si="184">SUM(IR14:IR38)</f>
        <v>6</v>
      </c>
      <c r="IS39" s="3">
        <f t="shared" ref="IS39" si="185">SUM(IS14:IS38)</f>
        <v>4</v>
      </c>
      <c r="IT39" s="3">
        <f t="shared" ref="IT39:IU39" si="186">SUM(IT14:IT38)</f>
        <v>1</v>
      </c>
      <c r="IU39" s="3">
        <f t="shared" si="186"/>
        <v>6</v>
      </c>
      <c r="IV39" s="3">
        <f t="shared" ref="IV39" si="187">SUM(IV14:IV38)</f>
        <v>4</v>
      </c>
      <c r="IW39" s="3">
        <f t="shared" ref="IW39" si="188">SUM(IW14:IW38)</f>
        <v>1</v>
      </c>
      <c r="IX39" s="3">
        <f t="shared" ref="IX39:IY39" si="189">SUM(IX14:IX38)</f>
        <v>6</v>
      </c>
      <c r="IY39" s="3">
        <f t="shared" si="189"/>
        <v>4</v>
      </c>
      <c r="IZ39" s="3">
        <f t="shared" ref="IZ39" si="190">SUM(IZ14:IZ38)</f>
        <v>1</v>
      </c>
      <c r="JA39" s="3">
        <f t="shared" ref="JA39" si="191">SUM(JA14:JA38)</f>
        <v>6</v>
      </c>
      <c r="JB39" s="3">
        <f t="shared" ref="JB39:JC39" si="192">SUM(JB14:JB38)</f>
        <v>4</v>
      </c>
      <c r="JC39" s="3">
        <f t="shared" si="192"/>
        <v>1</v>
      </c>
      <c r="JD39" s="3">
        <f t="shared" ref="JD39" si="193">SUM(JD14:JD38)</f>
        <v>6</v>
      </c>
      <c r="JE39" s="3">
        <f t="shared" ref="JE39" si="194">SUM(JE14:JE38)</f>
        <v>4</v>
      </c>
      <c r="JF39" s="3">
        <f t="shared" ref="JF39:JG39" si="195">SUM(JF14:JF38)</f>
        <v>1</v>
      </c>
      <c r="JG39" s="3">
        <f t="shared" si="195"/>
        <v>6</v>
      </c>
      <c r="JH39" s="3">
        <f t="shared" ref="JH39" si="196">SUM(JH14:JH38)</f>
        <v>4</v>
      </c>
      <c r="JI39" s="3">
        <f t="shared" ref="JI39" si="197">SUM(JI14:JI38)</f>
        <v>1</v>
      </c>
      <c r="JJ39" s="3">
        <f t="shared" ref="JJ39:JK39" si="198">SUM(JJ14:JJ38)</f>
        <v>6</v>
      </c>
      <c r="JK39" s="3">
        <f t="shared" si="198"/>
        <v>4</v>
      </c>
      <c r="JL39" s="3">
        <f t="shared" ref="JL39" si="199">SUM(JL14:JL38)</f>
        <v>1</v>
      </c>
      <c r="JM39" s="3">
        <f t="shared" ref="JM39" si="200">SUM(JM14:JM38)</f>
        <v>6</v>
      </c>
      <c r="JN39" s="3">
        <f t="shared" ref="JN39:JO39" si="201">SUM(JN14:JN38)</f>
        <v>4</v>
      </c>
      <c r="JO39" s="3">
        <f t="shared" si="201"/>
        <v>1</v>
      </c>
      <c r="JP39" s="3">
        <f t="shared" ref="JP39" si="202">SUM(JP14:JP38)</f>
        <v>6</v>
      </c>
      <c r="JQ39" s="3">
        <f t="shared" ref="JQ39" si="203">SUM(JQ14:JQ38)</f>
        <v>4</v>
      </c>
      <c r="JR39" s="3">
        <f t="shared" ref="JR39:JS39" si="204">SUM(JR14:JR38)</f>
        <v>1</v>
      </c>
      <c r="JS39" s="3">
        <f t="shared" si="204"/>
        <v>6</v>
      </c>
      <c r="JT39" s="3">
        <f t="shared" ref="JT39" si="205">SUM(JT14:JT38)</f>
        <v>4</v>
      </c>
      <c r="JU39" s="3">
        <f t="shared" ref="JU39" si="206">SUM(JU14:JU38)</f>
        <v>1</v>
      </c>
      <c r="JV39" s="3">
        <f t="shared" ref="JV39:JW39" si="207">SUM(JV14:JV38)</f>
        <v>6</v>
      </c>
      <c r="JW39" s="3">
        <f t="shared" si="207"/>
        <v>4</v>
      </c>
      <c r="JX39" s="3">
        <f t="shared" ref="JX39" si="208">SUM(JX14:JX38)</f>
        <v>1</v>
      </c>
      <c r="JY39" s="3">
        <f t="shared" ref="JY39" si="209">SUM(JY14:JY38)</f>
        <v>6</v>
      </c>
      <c r="JZ39" s="3">
        <f t="shared" ref="JZ39:KA39" si="210">SUM(JZ14:JZ38)</f>
        <v>4</v>
      </c>
      <c r="KA39" s="3">
        <f t="shared" si="210"/>
        <v>1</v>
      </c>
      <c r="KB39" s="3">
        <f t="shared" ref="KB39" si="211">SUM(KB14:KB38)</f>
        <v>6</v>
      </c>
      <c r="KC39" s="3">
        <f t="shared" ref="KC39" si="212">SUM(KC14:KC38)</f>
        <v>4</v>
      </c>
      <c r="KD39" s="3">
        <f t="shared" ref="KD39:KE39" si="213">SUM(KD14:KD38)</f>
        <v>1</v>
      </c>
      <c r="KE39" s="3">
        <f t="shared" si="213"/>
        <v>6</v>
      </c>
      <c r="KF39" s="3">
        <f t="shared" ref="KF39" si="214">SUM(KF14:KF38)</f>
        <v>4</v>
      </c>
      <c r="KG39" s="3">
        <f t="shared" ref="KG39" si="215">SUM(KG14:KG38)</f>
        <v>1</v>
      </c>
      <c r="KH39" s="3">
        <f t="shared" ref="KH39:KI39" si="216">SUM(KH14:KH38)</f>
        <v>6</v>
      </c>
      <c r="KI39" s="3">
        <f t="shared" si="216"/>
        <v>4</v>
      </c>
      <c r="KJ39" s="3">
        <f t="shared" ref="KJ39" si="217">SUM(KJ14:KJ38)</f>
        <v>1</v>
      </c>
      <c r="KK39" s="3">
        <f t="shared" ref="KK39" si="218">SUM(KK14:KK38)</f>
        <v>6</v>
      </c>
      <c r="KL39" s="3">
        <f t="shared" ref="KL39:KM39" si="219">SUM(KL14:KL38)</f>
        <v>4</v>
      </c>
      <c r="KM39" s="3">
        <f t="shared" si="219"/>
        <v>1</v>
      </c>
      <c r="KN39" s="3">
        <f t="shared" ref="KN39" si="220">SUM(KN14:KN38)</f>
        <v>6</v>
      </c>
      <c r="KO39" s="3">
        <f t="shared" ref="KO39" si="221">SUM(KO14:KO38)</f>
        <v>4</v>
      </c>
      <c r="KP39" s="3">
        <f t="shared" ref="KP39:KQ39" si="222">SUM(KP14:KP38)</f>
        <v>1</v>
      </c>
      <c r="KQ39" s="3">
        <f t="shared" si="222"/>
        <v>6</v>
      </c>
      <c r="KR39" s="3">
        <f t="shared" ref="KR39" si="223">SUM(KR14:KR38)</f>
        <v>4</v>
      </c>
      <c r="KS39" s="3">
        <f t="shared" ref="KS39" si="224">SUM(KS14:KS38)</f>
        <v>1</v>
      </c>
      <c r="KT39" s="3">
        <f t="shared" ref="KT39:KU39" si="225">SUM(KT14:KT38)</f>
        <v>6</v>
      </c>
      <c r="KU39" s="3">
        <f t="shared" si="225"/>
        <v>4</v>
      </c>
      <c r="KV39" s="3">
        <f t="shared" ref="KV39" si="226">SUM(KV14:KV38)</f>
        <v>1</v>
      </c>
      <c r="KW39" s="3">
        <f t="shared" ref="KW39" si="227">SUM(KW14:KW38)</f>
        <v>6</v>
      </c>
      <c r="KX39" s="3">
        <f t="shared" ref="KX39:KY39" si="228">SUM(KX14:KX38)</f>
        <v>4</v>
      </c>
      <c r="KY39" s="3">
        <f t="shared" si="228"/>
        <v>1</v>
      </c>
      <c r="KZ39" s="3">
        <f t="shared" ref="KZ39" si="229">SUM(KZ14:KZ38)</f>
        <v>6</v>
      </c>
      <c r="LA39" s="3">
        <f t="shared" ref="LA39" si="230">SUM(LA14:LA38)</f>
        <v>4</v>
      </c>
      <c r="LB39" s="3">
        <f t="shared" ref="LB39:LC39" si="231">SUM(LB14:LB38)</f>
        <v>1</v>
      </c>
      <c r="LC39" s="3">
        <f t="shared" si="231"/>
        <v>6</v>
      </c>
      <c r="LD39" s="3">
        <f t="shared" ref="LD39" si="232">SUM(LD14:LD38)</f>
        <v>4</v>
      </c>
      <c r="LE39" s="3">
        <f t="shared" ref="LE39" si="233">SUM(LE14:LE38)</f>
        <v>1</v>
      </c>
    </row>
    <row r="40" spans="1:317" ht="37.5" customHeight="1" x14ac:dyDescent="0.25">
      <c r="A40" s="81" t="s">
        <v>3152</v>
      </c>
      <c r="B40" s="82"/>
      <c r="C40" s="11">
        <f>C39/11%</f>
        <v>63.636363636363633</v>
      </c>
      <c r="D40" s="11">
        <f t="shared" ref="D40:BO40" si="234">D39/11%</f>
        <v>27.272727272727273</v>
      </c>
      <c r="E40" s="11">
        <f t="shared" si="234"/>
        <v>9.0909090909090917</v>
      </c>
      <c r="F40" s="11">
        <f t="shared" si="234"/>
        <v>63.636363636363633</v>
      </c>
      <c r="G40" s="11">
        <f t="shared" si="234"/>
        <v>27.272727272727273</v>
      </c>
      <c r="H40" s="11">
        <f t="shared" si="234"/>
        <v>9.0909090909090917</v>
      </c>
      <c r="I40" s="11">
        <f t="shared" si="234"/>
        <v>63.636363636363633</v>
      </c>
      <c r="J40" s="11">
        <f t="shared" si="234"/>
        <v>27.272727272727273</v>
      </c>
      <c r="K40" s="11">
        <f t="shared" si="234"/>
        <v>9.0909090909090917</v>
      </c>
      <c r="L40" s="11">
        <f t="shared" si="234"/>
        <v>63.636363636363633</v>
      </c>
      <c r="M40" s="11">
        <f t="shared" si="234"/>
        <v>27.272727272727273</v>
      </c>
      <c r="N40" s="11">
        <f t="shared" si="234"/>
        <v>9.0909090909090917</v>
      </c>
      <c r="O40" s="11">
        <f t="shared" si="234"/>
        <v>63.636363636363633</v>
      </c>
      <c r="P40" s="11">
        <f t="shared" si="234"/>
        <v>27.272727272727273</v>
      </c>
      <c r="Q40" s="11">
        <f t="shared" si="234"/>
        <v>9.0909090909090917</v>
      </c>
      <c r="R40" s="11">
        <f t="shared" si="234"/>
        <v>63.636363636363633</v>
      </c>
      <c r="S40" s="11">
        <f t="shared" si="234"/>
        <v>27.272727272727273</v>
      </c>
      <c r="T40" s="11">
        <f t="shared" si="234"/>
        <v>9.0909090909090917</v>
      </c>
      <c r="U40" s="11">
        <f t="shared" si="234"/>
        <v>63.636363636363633</v>
      </c>
      <c r="V40" s="11">
        <f t="shared" si="234"/>
        <v>27.272727272727273</v>
      </c>
      <c r="W40" s="11">
        <f t="shared" si="234"/>
        <v>9.0909090909090917</v>
      </c>
      <c r="X40" s="11">
        <f t="shared" si="234"/>
        <v>63.636363636363633</v>
      </c>
      <c r="Y40" s="11">
        <f t="shared" si="234"/>
        <v>27.272727272727273</v>
      </c>
      <c r="Z40" s="11">
        <f t="shared" si="234"/>
        <v>9.0909090909090917</v>
      </c>
      <c r="AA40" s="11">
        <f t="shared" si="234"/>
        <v>63.636363636363633</v>
      </c>
      <c r="AB40" s="11">
        <f t="shared" si="234"/>
        <v>27.272727272727273</v>
      </c>
      <c r="AC40" s="11">
        <f t="shared" si="234"/>
        <v>9.0909090909090917</v>
      </c>
      <c r="AD40" s="11">
        <f t="shared" si="234"/>
        <v>63.636363636363633</v>
      </c>
      <c r="AE40" s="11">
        <f t="shared" si="234"/>
        <v>27.272727272727273</v>
      </c>
      <c r="AF40" s="11">
        <f t="shared" si="234"/>
        <v>9.0909090909090917</v>
      </c>
      <c r="AG40" s="11">
        <f t="shared" si="234"/>
        <v>63.636363636363633</v>
      </c>
      <c r="AH40" s="11">
        <f t="shared" si="234"/>
        <v>27.272727272727273</v>
      </c>
      <c r="AI40" s="11">
        <f t="shared" si="234"/>
        <v>9.0909090909090917</v>
      </c>
      <c r="AJ40" s="11">
        <f t="shared" si="234"/>
        <v>63.636363636363633</v>
      </c>
      <c r="AK40" s="11">
        <f t="shared" si="234"/>
        <v>27.272727272727273</v>
      </c>
      <c r="AL40" s="11">
        <f t="shared" si="234"/>
        <v>9.0909090909090917</v>
      </c>
      <c r="AM40" s="11">
        <f t="shared" si="234"/>
        <v>63.636363636363633</v>
      </c>
      <c r="AN40" s="11">
        <f t="shared" si="234"/>
        <v>27.272727272727273</v>
      </c>
      <c r="AO40" s="11">
        <f t="shared" si="234"/>
        <v>9.0909090909090917</v>
      </c>
      <c r="AP40" s="11">
        <f t="shared" si="234"/>
        <v>63.636363636363633</v>
      </c>
      <c r="AQ40" s="11">
        <f t="shared" si="234"/>
        <v>27.272727272727273</v>
      </c>
      <c r="AR40" s="11">
        <f t="shared" si="234"/>
        <v>9.0909090909090917</v>
      </c>
      <c r="AS40" s="11">
        <f t="shared" si="234"/>
        <v>63.636363636363633</v>
      </c>
      <c r="AT40" s="11">
        <f t="shared" si="234"/>
        <v>27.272727272727273</v>
      </c>
      <c r="AU40" s="11">
        <f t="shared" si="234"/>
        <v>9.0909090909090917</v>
      </c>
      <c r="AV40" s="11">
        <f t="shared" si="234"/>
        <v>63.636363636363633</v>
      </c>
      <c r="AW40" s="11">
        <f t="shared" si="234"/>
        <v>27.272727272727273</v>
      </c>
      <c r="AX40" s="11">
        <f t="shared" si="234"/>
        <v>9.0909090909090917</v>
      </c>
      <c r="AY40" s="11">
        <f t="shared" si="234"/>
        <v>63.636363636363633</v>
      </c>
      <c r="AZ40" s="11">
        <f t="shared" si="234"/>
        <v>27.272727272727273</v>
      </c>
      <c r="BA40" s="11">
        <f t="shared" si="234"/>
        <v>9.0909090909090917</v>
      </c>
      <c r="BB40" s="11">
        <f t="shared" si="234"/>
        <v>63.636363636363633</v>
      </c>
      <c r="BC40" s="11">
        <f t="shared" si="234"/>
        <v>27.272727272727273</v>
      </c>
      <c r="BD40" s="11">
        <f t="shared" si="234"/>
        <v>9.0909090909090917</v>
      </c>
      <c r="BE40" s="11">
        <f t="shared" si="234"/>
        <v>54.545454545454547</v>
      </c>
      <c r="BF40" s="11">
        <f t="shared" si="234"/>
        <v>27.272727272727273</v>
      </c>
      <c r="BG40" s="11">
        <f t="shared" si="234"/>
        <v>18.181818181818183</v>
      </c>
      <c r="BH40" s="11">
        <f t="shared" si="234"/>
        <v>54.545454545454547</v>
      </c>
      <c r="BI40" s="11">
        <f t="shared" si="234"/>
        <v>27.272727272727273</v>
      </c>
      <c r="BJ40" s="11">
        <f t="shared" si="234"/>
        <v>18.181818181818183</v>
      </c>
      <c r="BK40" s="11">
        <f t="shared" si="234"/>
        <v>54.545454545454547</v>
      </c>
      <c r="BL40" s="11">
        <f t="shared" si="234"/>
        <v>27.272727272727273</v>
      </c>
      <c r="BM40" s="11">
        <f t="shared" si="234"/>
        <v>18.181818181818183</v>
      </c>
      <c r="BN40" s="11">
        <f t="shared" si="234"/>
        <v>54.545454545454547</v>
      </c>
      <c r="BO40" s="11">
        <f t="shared" si="234"/>
        <v>27.272727272727273</v>
      </c>
      <c r="BP40" s="11">
        <f t="shared" ref="BP40:EA40" si="235">BP39/11%</f>
        <v>18.181818181818183</v>
      </c>
      <c r="BQ40" s="11">
        <f t="shared" si="235"/>
        <v>54.545454545454547</v>
      </c>
      <c r="BR40" s="11">
        <f t="shared" si="235"/>
        <v>27.272727272727273</v>
      </c>
      <c r="BS40" s="11">
        <f t="shared" si="235"/>
        <v>18.181818181818183</v>
      </c>
      <c r="BT40" s="11">
        <f t="shared" si="235"/>
        <v>54.545454545454547</v>
      </c>
      <c r="BU40" s="11">
        <f t="shared" si="235"/>
        <v>27.272727272727273</v>
      </c>
      <c r="BV40" s="11">
        <f t="shared" si="235"/>
        <v>18.181818181818183</v>
      </c>
      <c r="BW40" s="11">
        <f t="shared" si="235"/>
        <v>54.545454545454547</v>
      </c>
      <c r="BX40" s="11">
        <f t="shared" si="235"/>
        <v>27.272727272727273</v>
      </c>
      <c r="BY40" s="11">
        <f t="shared" si="235"/>
        <v>18.181818181818183</v>
      </c>
      <c r="BZ40" s="11">
        <f t="shared" si="235"/>
        <v>54.545454545454547</v>
      </c>
      <c r="CA40" s="11">
        <f t="shared" si="235"/>
        <v>27.272727272727273</v>
      </c>
      <c r="CB40" s="11">
        <f t="shared" si="235"/>
        <v>18.181818181818183</v>
      </c>
      <c r="CC40" s="11">
        <f t="shared" si="235"/>
        <v>54.545454545454547</v>
      </c>
      <c r="CD40" s="11">
        <f t="shared" si="235"/>
        <v>27.272727272727273</v>
      </c>
      <c r="CE40" s="11">
        <f t="shared" si="235"/>
        <v>18.181818181818183</v>
      </c>
      <c r="CF40" s="11">
        <f t="shared" si="235"/>
        <v>54.545454545454547</v>
      </c>
      <c r="CG40" s="11">
        <f t="shared" si="235"/>
        <v>27.272727272727273</v>
      </c>
      <c r="CH40" s="11">
        <f t="shared" si="235"/>
        <v>18.181818181818183</v>
      </c>
      <c r="CI40" s="11">
        <f t="shared" si="235"/>
        <v>54.545454545454547</v>
      </c>
      <c r="CJ40" s="11">
        <f t="shared" si="235"/>
        <v>27.272727272727273</v>
      </c>
      <c r="CK40" s="11">
        <f t="shared" si="235"/>
        <v>18.181818181818183</v>
      </c>
      <c r="CL40" s="11">
        <f t="shared" si="235"/>
        <v>54.545454545454547</v>
      </c>
      <c r="CM40" s="11">
        <f t="shared" si="235"/>
        <v>27.272727272727273</v>
      </c>
      <c r="CN40" s="11">
        <f t="shared" si="235"/>
        <v>18.181818181818183</v>
      </c>
      <c r="CO40" s="11">
        <f t="shared" si="235"/>
        <v>54.545454545454547</v>
      </c>
      <c r="CP40" s="11">
        <f t="shared" si="235"/>
        <v>27.272727272727273</v>
      </c>
      <c r="CQ40" s="11">
        <f t="shared" si="235"/>
        <v>18.181818181818183</v>
      </c>
      <c r="CR40" s="11">
        <f t="shared" si="235"/>
        <v>54.545454545454547</v>
      </c>
      <c r="CS40" s="11">
        <f t="shared" si="235"/>
        <v>27.272727272727273</v>
      </c>
      <c r="CT40" s="11">
        <f t="shared" si="235"/>
        <v>18.181818181818183</v>
      </c>
      <c r="CU40" s="11">
        <f t="shared" si="235"/>
        <v>54.545454545454547</v>
      </c>
      <c r="CV40" s="11">
        <f t="shared" si="235"/>
        <v>27.272727272727273</v>
      </c>
      <c r="CW40" s="11">
        <f t="shared" si="235"/>
        <v>18.181818181818183</v>
      </c>
      <c r="CX40" s="11">
        <f t="shared" si="235"/>
        <v>54.545454545454547</v>
      </c>
      <c r="CY40" s="11">
        <f t="shared" si="235"/>
        <v>27.272727272727273</v>
      </c>
      <c r="CZ40" s="11">
        <f t="shared" si="235"/>
        <v>18.181818181818183</v>
      </c>
      <c r="DA40" s="11">
        <f t="shared" si="235"/>
        <v>54.545454545454547</v>
      </c>
      <c r="DB40" s="11">
        <f t="shared" si="235"/>
        <v>27.272727272727273</v>
      </c>
      <c r="DC40" s="11">
        <f t="shared" si="235"/>
        <v>18.181818181818183</v>
      </c>
      <c r="DD40" s="11">
        <f t="shared" si="235"/>
        <v>54.545454545454547</v>
      </c>
      <c r="DE40" s="11">
        <f t="shared" si="235"/>
        <v>27.272727272727273</v>
      </c>
      <c r="DF40" s="11">
        <f t="shared" si="235"/>
        <v>18.181818181818183</v>
      </c>
      <c r="DG40" s="11">
        <f t="shared" si="235"/>
        <v>54.545454545454547</v>
      </c>
      <c r="DH40" s="11">
        <f t="shared" si="235"/>
        <v>27.272727272727273</v>
      </c>
      <c r="DI40" s="11">
        <f t="shared" si="235"/>
        <v>18.181818181818183</v>
      </c>
      <c r="DJ40" s="11">
        <f t="shared" si="235"/>
        <v>54.545454545454547</v>
      </c>
      <c r="DK40" s="11">
        <f t="shared" si="235"/>
        <v>27.272727272727273</v>
      </c>
      <c r="DL40" s="11">
        <f t="shared" si="235"/>
        <v>18.181818181818183</v>
      </c>
      <c r="DM40" s="11">
        <f t="shared" si="235"/>
        <v>54.545454545454547</v>
      </c>
      <c r="DN40" s="11">
        <f t="shared" si="235"/>
        <v>27.272727272727273</v>
      </c>
      <c r="DO40" s="11">
        <f t="shared" si="235"/>
        <v>18.181818181818183</v>
      </c>
      <c r="DP40" s="11">
        <f t="shared" si="235"/>
        <v>45.454545454545453</v>
      </c>
      <c r="DQ40" s="11">
        <f t="shared" si="235"/>
        <v>36.363636363636367</v>
      </c>
      <c r="DR40" s="11">
        <f t="shared" si="235"/>
        <v>18.181818181818183</v>
      </c>
      <c r="DS40" s="11">
        <f t="shared" si="235"/>
        <v>45.454545454545453</v>
      </c>
      <c r="DT40" s="11">
        <f t="shared" si="235"/>
        <v>36.363636363636367</v>
      </c>
      <c r="DU40" s="11">
        <f t="shared" si="235"/>
        <v>18.181818181818183</v>
      </c>
      <c r="DV40" s="11">
        <f t="shared" si="235"/>
        <v>45.454545454545453</v>
      </c>
      <c r="DW40" s="11">
        <f t="shared" si="235"/>
        <v>36.363636363636367</v>
      </c>
      <c r="DX40" s="11">
        <f t="shared" si="235"/>
        <v>18.181818181818183</v>
      </c>
      <c r="DY40" s="11">
        <f t="shared" si="235"/>
        <v>45.454545454545453</v>
      </c>
      <c r="DZ40" s="11">
        <f t="shared" si="235"/>
        <v>36.363636363636367</v>
      </c>
      <c r="EA40" s="11">
        <f t="shared" si="235"/>
        <v>18.181818181818183</v>
      </c>
      <c r="EB40" s="11">
        <f t="shared" ref="EB40:GM40" si="236">EB39/11%</f>
        <v>45.454545454545453</v>
      </c>
      <c r="EC40" s="11">
        <f t="shared" si="236"/>
        <v>36.363636363636367</v>
      </c>
      <c r="ED40" s="11">
        <f t="shared" si="236"/>
        <v>18.181818181818183</v>
      </c>
      <c r="EE40" s="11">
        <f t="shared" si="236"/>
        <v>54.545454545454547</v>
      </c>
      <c r="EF40" s="11">
        <f t="shared" si="236"/>
        <v>27.272727272727273</v>
      </c>
      <c r="EG40" s="11">
        <f t="shared" si="236"/>
        <v>18.181818181818183</v>
      </c>
      <c r="EH40" s="11">
        <f t="shared" si="236"/>
        <v>45.454545454545453</v>
      </c>
      <c r="EI40" s="11">
        <f t="shared" si="236"/>
        <v>36.363636363636367</v>
      </c>
      <c r="EJ40" s="11">
        <f t="shared" si="236"/>
        <v>18.181818181818183</v>
      </c>
      <c r="EK40" s="11">
        <f t="shared" si="236"/>
        <v>45.454545454545453</v>
      </c>
      <c r="EL40" s="11">
        <f t="shared" si="236"/>
        <v>36.363636363636367</v>
      </c>
      <c r="EM40" s="11">
        <f t="shared" si="236"/>
        <v>18.181818181818183</v>
      </c>
      <c r="EN40" s="11">
        <f t="shared" si="236"/>
        <v>45.454545454545453</v>
      </c>
      <c r="EO40" s="11">
        <f t="shared" si="236"/>
        <v>36.363636363636367</v>
      </c>
      <c r="EP40" s="11">
        <f t="shared" si="236"/>
        <v>18.181818181818183</v>
      </c>
      <c r="EQ40" s="11">
        <f t="shared" si="236"/>
        <v>54.545454545454547</v>
      </c>
      <c r="ER40" s="11">
        <f t="shared" si="236"/>
        <v>36.363636363636367</v>
      </c>
      <c r="ES40" s="11">
        <f t="shared" si="236"/>
        <v>9.0909090909090917</v>
      </c>
      <c r="ET40" s="11">
        <f t="shared" si="236"/>
        <v>45.454545454545453</v>
      </c>
      <c r="EU40" s="11">
        <f t="shared" si="236"/>
        <v>36.363636363636367</v>
      </c>
      <c r="EV40" s="11">
        <f t="shared" si="236"/>
        <v>18.181818181818183</v>
      </c>
      <c r="EW40" s="11">
        <f t="shared" si="236"/>
        <v>54.545454545454547</v>
      </c>
      <c r="EX40" s="11">
        <f t="shared" si="236"/>
        <v>36.363636363636367</v>
      </c>
      <c r="EY40" s="11">
        <f t="shared" si="236"/>
        <v>9.0909090909090917</v>
      </c>
      <c r="EZ40" s="11">
        <f t="shared" si="236"/>
        <v>54.545454545454547</v>
      </c>
      <c r="FA40" s="11">
        <f t="shared" si="236"/>
        <v>36.363636363636367</v>
      </c>
      <c r="FB40" s="11">
        <f t="shared" si="236"/>
        <v>9.0909090909090917</v>
      </c>
      <c r="FC40" s="11">
        <f t="shared" si="236"/>
        <v>45.454545454545453</v>
      </c>
      <c r="FD40" s="11">
        <f t="shared" si="236"/>
        <v>36.363636363636367</v>
      </c>
      <c r="FE40" s="11">
        <f t="shared" si="236"/>
        <v>18.181818181818183</v>
      </c>
      <c r="FF40" s="11">
        <f t="shared" si="236"/>
        <v>54.545454545454547</v>
      </c>
      <c r="FG40" s="11">
        <f t="shared" si="236"/>
        <v>36.363636363636367</v>
      </c>
      <c r="FH40" s="11">
        <f t="shared" si="236"/>
        <v>9.0909090909090917</v>
      </c>
      <c r="FI40" s="11">
        <f t="shared" si="236"/>
        <v>54.545454545454547</v>
      </c>
      <c r="FJ40" s="11">
        <f t="shared" si="236"/>
        <v>36.363636363636367</v>
      </c>
      <c r="FK40" s="11">
        <f t="shared" si="236"/>
        <v>9.0909090909090917</v>
      </c>
      <c r="FL40" s="11">
        <f t="shared" si="236"/>
        <v>54.545454545454547</v>
      </c>
      <c r="FM40" s="11">
        <f t="shared" si="236"/>
        <v>36.363636363636367</v>
      </c>
      <c r="FN40" s="11">
        <f t="shared" si="236"/>
        <v>9.0909090909090917</v>
      </c>
      <c r="FO40" s="11">
        <f t="shared" si="236"/>
        <v>54.545454545454547</v>
      </c>
      <c r="FP40" s="11">
        <f t="shared" si="236"/>
        <v>36.363636363636367</v>
      </c>
      <c r="FQ40" s="11">
        <f t="shared" si="236"/>
        <v>9.0909090909090917</v>
      </c>
      <c r="FR40" s="11">
        <f t="shared" si="236"/>
        <v>54.545454545454547</v>
      </c>
      <c r="FS40" s="11">
        <f t="shared" si="236"/>
        <v>36.363636363636367</v>
      </c>
      <c r="FT40" s="11">
        <f t="shared" si="236"/>
        <v>9.0909090909090917</v>
      </c>
      <c r="FU40" s="11">
        <f t="shared" si="236"/>
        <v>54.545454545454547</v>
      </c>
      <c r="FV40" s="11">
        <f t="shared" si="236"/>
        <v>36.363636363636367</v>
      </c>
      <c r="FW40" s="11">
        <f t="shared" si="236"/>
        <v>9.0909090909090917</v>
      </c>
      <c r="FX40" s="11">
        <f t="shared" si="236"/>
        <v>54.545454545454547</v>
      </c>
      <c r="FY40" s="11">
        <f t="shared" si="236"/>
        <v>36.363636363636367</v>
      </c>
      <c r="FZ40" s="11">
        <f t="shared" si="236"/>
        <v>9.0909090909090917</v>
      </c>
      <c r="GA40" s="11">
        <f t="shared" si="236"/>
        <v>54.545454545454547</v>
      </c>
      <c r="GB40" s="11">
        <f t="shared" si="236"/>
        <v>36.363636363636367</v>
      </c>
      <c r="GC40" s="11">
        <f t="shared" si="236"/>
        <v>9.0909090909090917</v>
      </c>
      <c r="GD40" s="11">
        <f t="shared" si="236"/>
        <v>54.545454545454547</v>
      </c>
      <c r="GE40" s="11">
        <f t="shared" si="236"/>
        <v>36.363636363636367</v>
      </c>
      <c r="GF40" s="11">
        <f t="shared" si="236"/>
        <v>9.0909090909090917</v>
      </c>
      <c r="GG40" s="11">
        <f t="shared" si="236"/>
        <v>54.545454545454547</v>
      </c>
      <c r="GH40" s="11">
        <f t="shared" si="236"/>
        <v>36.363636363636367</v>
      </c>
      <c r="GI40" s="11">
        <f t="shared" si="236"/>
        <v>9.0909090909090917</v>
      </c>
      <c r="GJ40" s="11">
        <f t="shared" si="236"/>
        <v>54.545454545454547</v>
      </c>
      <c r="GK40" s="11">
        <f t="shared" si="236"/>
        <v>36.363636363636367</v>
      </c>
      <c r="GL40" s="11">
        <f t="shared" si="236"/>
        <v>9.0909090909090917</v>
      </c>
      <c r="GM40" s="11">
        <f t="shared" si="236"/>
        <v>54.545454545454547</v>
      </c>
      <c r="GN40" s="11">
        <f t="shared" ref="GN40:IY40" si="237">GN39/11%</f>
        <v>36.363636363636367</v>
      </c>
      <c r="GO40" s="11">
        <f t="shared" si="237"/>
        <v>9.0909090909090917</v>
      </c>
      <c r="GP40" s="11">
        <f t="shared" si="237"/>
        <v>54.545454545454547</v>
      </c>
      <c r="GQ40" s="11">
        <f t="shared" si="237"/>
        <v>36.363636363636367</v>
      </c>
      <c r="GR40" s="11">
        <f t="shared" si="237"/>
        <v>9.0909090909090917</v>
      </c>
      <c r="GS40" s="11">
        <f t="shared" si="237"/>
        <v>54.545454545454547</v>
      </c>
      <c r="GT40" s="11">
        <f t="shared" si="237"/>
        <v>36.363636363636367</v>
      </c>
      <c r="GU40" s="11">
        <f t="shared" si="237"/>
        <v>9.0909090909090917</v>
      </c>
      <c r="GV40" s="11">
        <f t="shared" si="237"/>
        <v>54.545454545454547</v>
      </c>
      <c r="GW40" s="11">
        <f t="shared" si="237"/>
        <v>36.363636363636367</v>
      </c>
      <c r="GX40" s="11">
        <f t="shared" si="237"/>
        <v>9.0909090909090917</v>
      </c>
      <c r="GY40" s="11">
        <f t="shared" si="237"/>
        <v>54.545454545454547</v>
      </c>
      <c r="GZ40" s="11">
        <f t="shared" si="237"/>
        <v>36.363636363636367</v>
      </c>
      <c r="HA40" s="11">
        <f t="shared" si="237"/>
        <v>9.0909090909090917</v>
      </c>
      <c r="HB40" s="11">
        <f t="shared" si="237"/>
        <v>54.545454545454547</v>
      </c>
      <c r="HC40" s="11">
        <f t="shared" si="237"/>
        <v>36.363636363636367</v>
      </c>
      <c r="HD40" s="11">
        <f t="shared" si="237"/>
        <v>9.0909090909090917</v>
      </c>
      <c r="HE40" s="11">
        <f t="shared" si="237"/>
        <v>54.545454545454547</v>
      </c>
      <c r="HF40" s="11">
        <f t="shared" si="237"/>
        <v>36.363636363636367</v>
      </c>
      <c r="HG40" s="11">
        <f t="shared" si="237"/>
        <v>9.0909090909090917</v>
      </c>
      <c r="HH40" s="11">
        <f t="shared" si="237"/>
        <v>54.545454545454547</v>
      </c>
      <c r="HI40" s="11">
        <f t="shared" si="237"/>
        <v>36.363636363636367</v>
      </c>
      <c r="HJ40" s="11">
        <f t="shared" si="237"/>
        <v>9.0909090909090917</v>
      </c>
      <c r="HK40" s="11">
        <f t="shared" si="237"/>
        <v>54.545454545454547</v>
      </c>
      <c r="HL40" s="11">
        <f t="shared" si="237"/>
        <v>36.363636363636367</v>
      </c>
      <c r="HM40" s="11">
        <f t="shared" si="237"/>
        <v>9.0909090909090917</v>
      </c>
      <c r="HN40" s="11">
        <f t="shared" si="237"/>
        <v>54.545454545454547</v>
      </c>
      <c r="HO40" s="11">
        <f t="shared" si="237"/>
        <v>36.363636363636367</v>
      </c>
      <c r="HP40" s="11">
        <f t="shared" si="237"/>
        <v>9.0909090909090917</v>
      </c>
      <c r="HQ40" s="11">
        <f t="shared" si="237"/>
        <v>54.545454545454547</v>
      </c>
      <c r="HR40" s="11">
        <f t="shared" si="237"/>
        <v>36.363636363636367</v>
      </c>
      <c r="HS40" s="11">
        <f t="shared" si="237"/>
        <v>9.0909090909090917</v>
      </c>
      <c r="HT40" s="11">
        <f t="shared" si="237"/>
        <v>54.545454545454547</v>
      </c>
      <c r="HU40" s="11">
        <f t="shared" si="237"/>
        <v>36.363636363636367</v>
      </c>
      <c r="HV40" s="11">
        <f t="shared" si="237"/>
        <v>9.0909090909090917</v>
      </c>
      <c r="HW40" s="11">
        <f t="shared" si="237"/>
        <v>54.545454545454547</v>
      </c>
      <c r="HX40" s="11">
        <f t="shared" si="237"/>
        <v>36.363636363636367</v>
      </c>
      <c r="HY40" s="11">
        <f t="shared" si="237"/>
        <v>9.0909090909090917</v>
      </c>
      <c r="HZ40" s="11">
        <f t="shared" si="237"/>
        <v>54.545454545454547</v>
      </c>
      <c r="IA40" s="11">
        <f t="shared" si="237"/>
        <v>36.363636363636367</v>
      </c>
      <c r="IB40" s="11">
        <f t="shared" si="237"/>
        <v>9.0909090909090917</v>
      </c>
      <c r="IC40" s="11">
        <f t="shared" si="237"/>
        <v>54.545454545454547</v>
      </c>
      <c r="ID40" s="11">
        <f t="shared" si="237"/>
        <v>36.363636363636367</v>
      </c>
      <c r="IE40" s="11">
        <f t="shared" si="237"/>
        <v>9.0909090909090917</v>
      </c>
      <c r="IF40" s="11">
        <f t="shared" si="237"/>
        <v>54.545454545454547</v>
      </c>
      <c r="IG40" s="11">
        <f t="shared" si="237"/>
        <v>36.363636363636367</v>
      </c>
      <c r="IH40" s="11">
        <f t="shared" si="237"/>
        <v>9.0909090909090917</v>
      </c>
      <c r="II40" s="11">
        <f t="shared" si="237"/>
        <v>54.545454545454547</v>
      </c>
      <c r="IJ40" s="11">
        <f t="shared" si="237"/>
        <v>36.363636363636367</v>
      </c>
      <c r="IK40" s="11">
        <f t="shared" si="237"/>
        <v>9.0909090909090917</v>
      </c>
      <c r="IL40" s="11">
        <f t="shared" si="237"/>
        <v>54.545454545454547</v>
      </c>
      <c r="IM40" s="11">
        <f t="shared" si="237"/>
        <v>36.363636363636367</v>
      </c>
      <c r="IN40" s="11">
        <f t="shared" si="237"/>
        <v>9.0909090909090917</v>
      </c>
      <c r="IO40" s="11">
        <f t="shared" si="237"/>
        <v>54.545454545454547</v>
      </c>
      <c r="IP40" s="11">
        <f t="shared" si="237"/>
        <v>36.363636363636367</v>
      </c>
      <c r="IQ40" s="11">
        <f t="shared" si="237"/>
        <v>9.0909090909090917</v>
      </c>
      <c r="IR40" s="11">
        <f t="shared" si="237"/>
        <v>54.545454545454547</v>
      </c>
      <c r="IS40" s="11">
        <f t="shared" si="237"/>
        <v>36.363636363636367</v>
      </c>
      <c r="IT40" s="11">
        <f t="shared" si="237"/>
        <v>9.0909090909090917</v>
      </c>
      <c r="IU40" s="11">
        <f t="shared" si="237"/>
        <v>54.545454545454547</v>
      </c>
      <c r="IV40" s="11">
        <f t="shared" si="237"/>
        <v>36.363636363636367</v>
      </c>
      <c r="IW40" s="11">
        <f t="shared" si="237"/>
        <v>9.0909090909090917</v>
      </c>
      <c r="IX40" s="11">
        <f t="shared" si="237"/>
        <v>54.545454545454547</v>
      </c>
      <c r="IY40" s="11">
        <f t="shared" si="237"/>
        <v>36.363636363636367</v>
      </c>
      <c r="IZ40" s="11">
        <f t="shared" ref="IZ40:LE40" si="238">IZ39/11%</f>
        <v>9.0909090909090917</v>
      </c>
      <c r="JA40" s="11">
        <f t="shared" si="238"/>
        <v>54.545454545454547</v>
      </c>
      <c r="JB40" s="11">
        <f t="shared" si="238"/>
        <v>36.363636363636367</v>
      </c>
      <c r="JC40" s="11">
        <f t="shared" si="238"/>
        <v>9.0909090909090917</v>
      </c>
      <c r="JD40" s="11">
        <f t="shared" si="238"/>
        <v>54.545454545454547</v>
      </c>
      <c r="JE40" s="11">
        <f t="shared" si="238"/>
        <v>36.363636363636367</v>
      </c>
      <c r="JF40" s="11">
        <f t="shared" si="238"/>
        <v>9.0909090909090917</v>
      </c>
      <c r="JG40" s="11">
        <f t="shared" si="238"/>
        <v>54.545454545454547</v>
      </c>
      <c r="JH40" s="11">
        <f t="shared" si="238"/>
        <v>36.363636363636367</v>
      </c>
      <c r="JI40" s="11">
        <f t="shared" si="238"/>
        <v>9.0909090909090917</v>
      </c>
      <c r="JJ40" s="11">
        <f t="shared" si="238"/>
        <v>54.545454545454547</v>
      </c>
      <c r="JK40" s="11">
        <f t="shared" si="238"/>
        <v>36.363636363636367</v>
      </c>
      <c r="JL40" s="11">
        <f t="shared" si="238"/>
        <v>9.0909090909090917</v>
      </c>
      <c r="JM40" s="11">
        <f t="shared" si="238"/>
        <v>54.545454545454547</v>
      </c>
      <c r="JN40" s="11">
        <f t="shared" si="238"/>
        <v>36.363636363636367</v>
      </c>
      <c r="JO40" s="11">
        <f t="shared" si="238"/>
        <v>9.0909090909090917</v>
      </c>
      <c r="JP40" s="11">
        <f t="shared" si="238"/>
        <v>54.545454545454547</v>
      </c>
      <c r="JQ40" s="11">
        <f t="shared" si="238"/>
        <v>36.363636363636367</v>
      </c>
      <c r="JR40" s="11">
        <f t="shared" si="238"/>
        <v>9.0909090909090917</v>
      </c>
      <c r="JS40" s="11">
        <f t="shared" si="238"/>
        <v>54.545454545454547</v>
      </c>
      <c r="JT40" s="11">
        <f t="shared" si="238"/>
        <v>36.363636363636367</v>
      </c>
      <c r="JU40" s="11">
        <f t="shared" si="238"/>
        <v>9.0909090909090917</v>
      </c>
      <c r="JV40" s="11">
        <f t="shared" si="238"/>
        <v>54.545454545454547</v>
      </c>
      <c r="JW40" s="11">
        <f t="shared" si="238"/>
        <v>36.363636363636367</v>
      </c>
      <c r="JX40" s="11">
        <f t="shared" si="238"/>
        <v>9.0909090909090917</v>
      </c>
      <c r="JY40" s="11">
        <f t="shared" si="238"/>
        <v>54.545454545454547</v>
      </c>
      <c r="JZ40" s="11">
        <f t="shared" si="238"/>
        <v>36.363636363636367</v>
      </c>
      <c r="KA40" s="11">
        <f t="shared" si="238"/>
        <v>9.0909090909090917</v>
      </c>
      <c r="KB40" s="11">
        <f t="shared" si="238"/>
        <v>54.545454545454547</v>
      </c>
      <c r="KC40" s="11">
        <f t="shared" si="238"/>
        <v>36.363636363636367</v>
      </c>
      <c r="KD40" s="11">
        <f t="shared" si="238"/>
        <v>9.0909090909090917</v>
      </c>
      <c r="KE40" s="11">
        <f t="shared" si="238"/>
        <v>54.545454545454547</v>
      </c>
      <c r="KF40" s="11">
        <f t="shared" si="238"/>
        <v>36.363636363636367</v>
      </c>
      <c r="KG40" s="11">
        <f t="shared" si="238"/>
        <v>9.0909090909090917</v>
      </c>
      <c r="KH40" s="11">
        <f t="shared" si="238"/>
        <v>54.545454545454547</v>
      </c>
      <c r="KI40" s="11">
        <f t="shared" si="238"/>
        <v>36.363636363636367</v>
      </c>
      <c r="KJ40" s="11">
        <f t="shared" si="238"/>
        <v>9.0909090909090917</v>
      </c>
      <c r="KK40" s="11">
        <f t="shared" si="238"/>
        <v>54.545454545454547</v>
      </c>
      <c r="KL40" s="11">
        <f t="shared" si="238"/>
        <v>36.363636363636367</v>
      </c>
      <c r="KM40" s="11">
        <f t="shared" si="238"/>
        <v>9.0909090909090917</v>
      </c>
      <c r="KN40" s="11">
        <f t="shared" si="238"/>
        <v>54.545454545454547</v>
      </c>
      <c r="KO40" s="11">
        <f t="shared" si="238"/>
        <v>36.363636363636367</v>
      </c>
      <c r="KP40" s="11">
        <f t="shared" si="238"/>
        <v>9.0909090909090917</v>
      </c>
      <c r="KQ40" s="11">
        <f t="shared" si="238"/>
        <v>54.545454545454547</v>
      </c>
      <c r="KR40" s="11">
        <f t="shared" si="238"/>
        <v>36.363636363636367</v>
      </c>
      <c r="KS40" s="11">
        <f t="shared" si="238"/>
        <v>9.0909090909090917</v>
      </c>
      <c r="KT40" s="11">
        <f t="shared" si="238"/>
        <v>54.545454545454547</v>
      </c>
      <c r="KU40" s="11">
        <f t="shared" si="238"/>
        <v>36.363636363636367</v>
      </c>
      <c r="KV40" s="11">
        <f t="shared" si="238"/>
        <v>9.0909090909090917</v>
      </c>
      <c r="KW40" s="11">
        <f t="shared" si="238"/>
        <v>54.545454545454547</v>
      </c>
      <c r="KX40" s="11">
        <f t="shared" si="238"/>
        <v>36.363636363636367</v>
      </c>
      <c r="KY40" s="11">
        <f t="shared" si="238"/>
        <v>9.0909090909090917</v>
      </c>
      <c r="KZ40" s="11">
        <f t="shared" si="238"/>
        <v>54.545454545454547</v>
      </c>
      <c r="LA40" s="11">
        <f t="shared" si="238"/>
        <v>36.363636363636367</v>
      </c>
      <c r="LB40" s="11">
        <f t="shared" si="238"/>
        <v>9.0909090909090917</v>
      </c>
      <c r="LC40" s="11">
        <f t="shared" si="238"/>
        <v>54.545454545454547</v>
      </c>
      <c r="LD40" s="11">
        <f t="shared" si="238"/>
        <v>36.363636363636367</v>
      </c>
      <c r="LE40" s="11">
        <f t="shared" si="238"/>
        <v>9.0909090909090917</v>
      </c>
    </row>
    <row r="42" spans="1:317" x14ac:dyDescent="0.25">
      <c r="B42" s="12" t="s">
        <v>3121</v>
      </c>
    </row>
    <row r="43" spans="1:317" x14ac:dyDescent="0.25">
      <c r="B43" t="s">
        <v>3122</v>
      </c>
      <c r="C43" t="s">
        <v>3135</v>
      </c>
      <c r="D43" s="45">
        <v>64</v>
      </c>
      <c r="E43" s="45">
        <f>D43/100*11</f>
        <v>7.04</v>
      </c>
    </row>
    <row r="44" spans="1:317" x14ac:dyDescent="0.25">
      <c r="B44" t="s">
        <v>3124</v>
      </c>
      <c r="C44" t="s">
        <v>3135</v>
      </c>
      <c r="D44" s="45">
        <v>27</v>
      </c>
      <c r="E44" s="45">
        <f>D44/100*11</f>
        <v>2.97</v>
      </c>
    </row>
    <row r="45" spans="1:317" x14ac:dyDescent="0.25">
      <c r="B45" t="s">
        <v>3125</v>
      </c>
      <c r="C45" t="s">
        <v>3135</v>
      </c>
      <c r="D45" s="45">
        <v>9</v>
      </c>
      <c r="E45" s="45">
        <f>D45/100*11</f>
        <v>0.99</v>
      </c>
    </row>
    <row r="47" spans="1:317" x14ac:dyDescent="0.25">
      <c r="B47" t="s">
        <v>3122</v>
      </c>
      <c r="C47" t="s">
        <v>3136</v>
      </c>
      <c r="D47" s="45">
        <f>(BH40+BK40+BN40+BQ40+BT40+BW40+BZ40+CC40+CF40+CI40+CL40+CO40+CR40+CU40+CX40+DA40+DD40+DG40+DJ40+DM40)/20</f>
        <v>54.545454545454525</v>
      </c>
      <c r="E47" s="45">
        <f>D47/100*11</f>
        <v>5.9999999999999982</v>
      </c>
    </row>
    <row r="48" spans="1:317" x14ac:dyDescent="0.25">
      <c r="B48" t="s">
        <v>3124</v>
      </c>
      <c r="C48" t="s">
        <v>3136</v>
      </c>
      <c r="D48" s="45">
        <f>(BI40+BL40+BO40+BR40+BU40+BX40+CA40+CD40+CG40+CJ40+CM40+CP40+CS40+CV40+CY40+DB40+DE40+DH40+DK40+DN40)/20</f>
        <v>27.272727272727263</v>
      </c>
      <c r="E48" s="45">
        <f>D48/100*11</f>
        <v>2.9999999999999991</v>
      </c>
    </row>
    <row r="49" spans="2:5" x14ac:dyDescent="0.25">
      <c r="B49" t="s">
        <v>3125</v>
      </c>
      <c r="C49" t="s">
        <v>3136</v>
      </c>
      <c r="D49" s="45">
        <f>(BJ40+BM40+BP40+BS40+BV40+BY40+CB40+CE40+CH40+CK40+CN40+CQ40+CT40+CW40+CZ40+DC40+DF40+DI40+DL40+DO40)/20</f>
        <v>18.181818181818183</v>
      </c>
      <c r="E49" s="45">
        <f>D49/100*11</f>
        <v>2</v>
      </c>
    </row>
    <row r="51" spans="2:5" x14ac:dyDescent="0.25">
      <c r="B51" t="s">
        <v>3122</v>
      </c>
      <c r="C51" t="s">
        <v>3137</v>
      </c>
      <c r="D51" s="45">
        <v>48</v>
      </c>
      <c r="E51" s="45">
        <f>D51/100*11</f>
        <v>5.2799999999999994</v>
      </c>
    </row>
    <row r="52" spans="2:5" x14ac:dyDescent="0.25">
      <c r="B52" t="s">
        <v>3124</v>
      </c>
      <c r="C52" t="s">
        <v>3137</v>
      </c>
      <c r="D52" s="45">
        <v>36</v>
      </c>
      <c r="E52" s="45">
        <f>D52/100*11</f>
        <v>3.96</v>
      </c>
    </row>
    <row r="53" spans="2:5" x14ac:dyDescent="0.25">
      <c r="B53" t="s">
        <v>3125</v>
      </c>
      <c r="C53" t="s">
        <v>3137</v>
      </c>
      <c r="D53" s="45">
        <f>(DR40+DU40+EA40+ED40+EG40+EJ40+EM40+EP40)/9</f>
        <v>16.161616161616163</v>
      </c>
      <c r="E53" s="45">
        <f>D53/100*11</f>
        <v>1.7777777777777779</v>
      </c>
    </row>
    <row r="54" spans="2:5" x14ac:dyDescent="0.25">
      <c r="E54" s="45"/>
    </row>
    <row r="55" spans="2:5" x14ac:dyDescent="0.25">
      <c r="B55" t="s">
        <v>3122</v>
      </c>
      <c r="C55" t="s">
        <v>3138</v>
      </c>
      <c r="D55" s="45">
        <f>(EQ40+ET40+EW40+EZ40+FC40+FF40+FI40+FL40+FO40+FR40+FU40+FX40+GA40+GD40+GG40+GJ40+GM40+GP40+GS40+GV40+GY40+HB40+HE40+HH40+HK40+HN40+HQ40+HT40+HW40+HZ40+IC40+IF40+II40+IL40+IO40+IR40+IU40)/37</f>
        <v>54.054054054054028</v>
      </c>
      <c r="E55" s="45">
        <f>D55/100*11</f>
        <v>5.9459459459459429</v>
      </c>
    </row>
    <row r="56" spans="2:5" x14ac:dyDescent="0.25">
      <c r="B56" t="s">
        <v>3124</v>
      </c>
      <c r="C56" t="s">
        <v>3138</v>
      </c>
      <c r="D56" s="45">
        <f>(ER40+EU40+EX40+FA40+FD40+FG40+FJ40+FM40+FP40+FS40+FV40+FY40+GB40+GE40+GH40+GK40+GN40+GQ40+GT40+GW40+GZ40+HC40+HF40+HI40+HL40+HO40+HR40+HU40+HX40+IA40+ID40+IG40+IJ40+IM40+IP40+IS40+IV40)/37</f>
        <v>36.363636363636346</v>
      </c>
      <c r="E56" s="45">
        <f>D56/100*11</f>
        <v>3.9999999999999982</v>
      </c>
    </row>
    <row r="57" spans="2:5" x14ac:dyDescent="0.25">
      <c r="B57" t="s">
        <v>3125</v>
      </c>
      <c r="C57" t="s">
        <v>3138</v>
      </c>
      <c r="D57" s="45">
        <f>(ES40+EV40+EY40+FB40+FE40+FK40+FN40+FQ40+FT40+FW40+FZ40+GC40+GF40+GI40+GL40+GO40+GR40+GU40+GX40+HA40+HD40+HG40+HJ40+HM40+HP40+HS40+HV40+HY40+IB40+IE40+IH40+IK40+IN40+IQ40+IT40+IW40)/37</f>
        <v>9.3366093366093317</v>
      </c>
      <c r="E57" s="45">
        <f>D57/100*11</f>
        <v>1.0270270270270265</v>
      </c>
    </row>
    <row r="58" spans="2:5" x14ac:dyDescent="0.25">
      <c r="E58" s="45"/>
    </row>
    <row r="59" spans="2:5" x14ac:dyDescent="0.25">
      <c r="B59" t="s">
        <v>3122</v>
      </c>
      <c r="C59" t="s">
        <v>3139</v>
      </c>
      <c r="D59" s="45">
        <v>55</v>
      </c>
      <c r="E59" s="45">
        <f>D59/100*11</f>
        <v>6.0500000000000007</v>
      </c>
    </row>
    <row r="60" spans="2:5" x14ac:dyDescent="0.25">
      <c r="B60" t="s">
        <v>3124</v>
      </c>
      <c r="C60" t="s">
        <v>3139</v>
      </c>
      <c r="D60" s="45">
        <f>(IY40+JB40+JE40+JH40+JK40+JN40+JQ40+JT40+JW40+JZ40+KC40+KF40+KI40+KL40+KO40+KR40+KU40+KX40+LA40+LD40)/20</f>
        <v>36.363636363636367</v>
      </c>
      <c r="E60" s="45">
        <f>D60/100*11</f>
        <v>4</v>
      </c>
    </row>
    <row r="61" spans="2:5" x14ac:dyDescent="0.25">
      <c r="B61" t="s">
        <v>3125</v>
      </c>
      <c r="C61" t="s">
        <v>3139</v>
      </c>
      <c r="D61" s="45">
        <f>(IZ40+JC40+JF40+JI40+JL40+JO40+JR40+JU40+JX40+KA40+KD40+KG40+KJ40+KM40+KP40+KS40+KV40+KY40+LB40+LE40)/20</f>
        <v>9.0909090909090917</v>
      </c>
      <c r="E61" s="45">
        <f>D61/100*11</f>
        <v>1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1"/>
  <sheetViews>
    <sheetView topLeftCell="A32" workbookViewId="0">
      <selection activeCell="E43" sqref="E43:E61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83" t="s">
        <v>0</v>
      </c>
      <c r="B4" s="83" t="s">
        <v>321</v>
      </c>
      <c r="C4" s="90" t="s">
        <v>972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114" t="s">
        <v>974</v>
      </c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 t="s">
        <v>974</v>
      </c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59"/>
      <c r="DG4" s="114" t="s">
        <v>974</v>
      </c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97" t="s">
        <v>1114</v>
      </c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69" t="s">
        <v>985</v>
      </c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113" t="s">
        <v>985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57" t="s">
        <v>985</v>
      </c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8"/>
      <c r="IC4" s="113" t="s">
        <v>985</v>
      </c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59" t="s">
        <v>985</v>
      </c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72" t="s">
        <v>980</v>
      </c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2"/>
    </row>
    <row r="5" spans="1:353" ht="15.75" customHeight="1" x14ac:dyDescent="0.25">
      <c r="A5" s="83"/>
      <c r="B5" s="83"/>
      <c r="C5" s="75" t="s">
        <v>973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975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52" t="s">
        <v>976</v>
      </c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94"/>
      <c r="DG5" s="52" t="s">
        <v>1113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92" t="s">
        <v>1115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75" t="s">
        <v>986</v>
      </c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53" t="s">
        <v>979</v>
      </c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5"/>
      <c r="HE5" s="115" t="s">
        <v>987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2" t="s">
        <v>988</v>
      </c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53" t="s">
        <v>59</v>
      </c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94" t="s">
        <v>981</v>
      </c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6"/>
    </row>
    <row r="6" spans="1:353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83"/>
      <c r="B11" s="83"/>
      <c r="C11" s="78" t="s">
        <v>99</v>
      </c>
      <c r="D11" s="62" t="s">
        <v>2</v>
      </c>
      <c r="E11" s="62" t="s">
        <v>3</v>
      </c>
      <c r="F11" s="75" t="s">
        <v>139</v>
      </c>
      <c r="G11" s="75" t="s">
        <v>4</v>
      </c>
      <c r="H11" s="75" t="s">
        <v>5</v>
      </c>
      <c r="I11" s="75" t="s">
        <v>100</v>
      </c>
      <c r="J11" s="75" t="s">
        <v>6</v>
      </c>
      <c r="K11" s="75" t="s">
        <v>7</v>
      </c>
      <c r="L11" s="62" t="s">
        <v>101</v>
      </c>
      <c r="M11" s="62" t="s">
        <v>6</v>
      </c>
      <c r="N11" s="71" t="s">
        <v>7</v>
      </c>
      <c r="O11" s="75" t="s">
        <v>102</v>
      </c>
      <c r="P11" s="75" t="s">
        <v>8</v>
      </c>
      <c r="Q11" s="75" t="s">
        <v>1</v>
      </c>
      <c r="R11" s="78" t="s">
        <v>103</v>
      </c>
      <c r="S11" s="62" t="s">
        <v>3</v>
      </c>
      <c r="T11" s="62" t="s">
        <v>9</v>
      </c>
      <c r="U11" s="62" t="s">
        <v>104</v>
      </c>
      <c r="V11" s="62" t="s">
        <v>3</v>
      </c>
      <c r="W11" s="62" t="s">
        <v>9</v>
      </c>
      <c r="X11" s="71" t="s">
        <v>105</v>
      </c>
      <c r="Y11" s="77" t="s">
        <v>7</v>
      </c>
      <c r="Z11" s="78" t="s">
        <v>10</v>
      </c>
      <c r="AA11" s="62" t="s">
        <v>106</v>
      </c>
      <c r="AB11" s="62" t="s">
        <v>11</v>
      </c>
      <c r="AC11" s="62" t="s">
        <v>12</v>
      </c>
      <c r="AD11" s="62" t="s">
        <v>107</v>
      </c>
      <c r="AE11" s="62" t="s">
        <v>1</v>
      </c>
      <c r="AF11" s="62" t="s">
        <v>2</v>
      </c>
      <c r="AG11" s="62" t="s">
        <v>108</v>
      </c>
      <c r="AH11" s="62" t="s">
        <v>9</v>
      </c>
      <c r="AI11" s="62" t="s">
        <v>4</v>
      </c>
      <c r="AJ11" s="76" t="s">
        <v>140</v>
      </c>
      <c r="AK11" s="92"/>
      <c r="AL11" s="92"/>
      <c r="AM11" s="76" t="s">
        <v>109</v>
      </c>
      <c r="AN11" s="92"/>
      <c r="AO11" s="92"/>
      <c r="AP11" s="76" t="s">
        <v>110</v>
      </c>
      <c r="AQ11" s="92"/>
      <c r="AR11" s="92"/>
      <c r="AS11" s="76" t="s">
        <v>111</v>
      </c>
      <c r="AT11" s="92"/>
      <c r="AU11" s="92"/>
      <c r="AV11" s="76" t="s">
        <v>112</v>
      </c>
      <c r="AW11" s="92"/>
      <c r="AX11" s="92"/>
      <c r="AY11" s="76" t="s">
        <v>113</v>
      </c>
      <c r="AZ11" s="92"/>
      <c r="BA11" s="92"/>
      <c r="BB11" s="78" t="s">
        <v>114</v>
      </c>
      <c r="BC11" s="62"/>
      <c r="BD11" s="62"/>
      <c r="BE11" s="71" t="s">
        <v>141</v>
      </c>
      <c r="BF11" s="77"/>
      <c r="BG11" s="78"/>
      <c r="BH11" s="71" t="s">
        <v>115</v>
      </c>
      <c r="BI11" s="77"/>
      <c r="BJ11" s="78"/>
      <c r="BK11" s="62" t="s">
        <v>116</v>
      </c>
      <c r="BL11" s="62"/>
      <c r="BM11" s="62"/>
      <c r="BN11" s="62" t="s">
        <v>117</v>
      </c>
      <c r="BO11" s="62"/>
      <c r="BP11" s="62"/>
      <c r="BQ11" s="62" t="s">
        <v>118</v>
      </c>
      <c r="BR11" s="62"/>
      <c r="BS11" s="62"/>
      <c r="BT11" s="51" t="s">
        <v>119</v>
      </c>
      <c r="BU11" s="51"/>
      <c r="BV11" s="51"/>
      <c r="BW11" s="62" t="s">
        <v>120</v>
      </c>
      <c r="BX11" s="62"/>
      <c r="BY11" s="62"/>
      <c r="BZ11" s="62" t="s">
        <v>121</v>
      </c>
      <c r="CA11" s="62"/>
      <c r="CB11" s="62"/>
      <c r="CC11" s="62" t="s">
        <v>122</v>
      </c>
      <c r="CD11" s="62"/>
      <c r="CE11" s="62"/>
      <c r="CF11" s="62" t="s">
        <v>123</v>
      </c>
      <c r="CG11" s="62"/>
      <c r="CH11" s="62"/>
      <c r="CI11" s="62" t="s">
        <v>142</v>
      </c>
      <c r="CJ11" s="62"/>
      <c r="CK11" s="62"/>
      <c r="CL11" s="51" t="s">
        <v>124</v>
      </c>
      <c r="CM11" s="51"/>
      <c r="CN11" s="51"/>
      <c r="CO11" s="51" t="s">
        <v>125</v>
      </c>
      <c r="CP11" s="51"/>
      <c r="CQ11" s="61"/>
      <c r="CR11" s="75" t="s">
        <v>126</v>
      </c>
      <c r="CS11" s="75"/>
      <c r="CT11" s="75"/>
      <c r="CU11" s="75" t="s">
        <v>127</v>
      </c>
      <c r="CV11" s="75"/>
      <c r="CW11" s="75"/>
      <c r="CX11" s="52" t="s">
        <v>128</v>
      </c>
      <c r="CY11" s="52"/>
      <c r="CZ11" s="52"/>
      <c r="DA11" s="75" t="s">
        <v>129</v>
      </c>
      <c r="DB11" s="75"/>
      <c r="DC11" s="75"/>
      <c r="DD11" s="75" t="s">
        <v>130</v>
      </c>
      <c r="DE11" s="75"/>
      <c r="DF11" s="76"/>
      <c r="DG11" s="75" t="s">
        <v>143</v>
      </c>
      <c r="DH11" s="75"/>
      <c r="DI11" s="75"/>
      <c r="DJ11" s="75" t="s">
        <v>145</v>
      </c>
      <c r="DK11" s="75"/>
      <c r="DL11" s="75"/>
      <c r="DM11" s="75" t="s">
        <v>146</v>
      </c>
      <c r="DN11" s="75"/>
      <c r="DO11" s="75"/>
      <c r="DP11" s="75" t="s">
        <v>147</v>
      </c>
      <c r="DQ11" s="75"/>
      <c r="DR11" s="75"/>
      <c r="DS11" s="75" t="s">
        <v>148</v>
      </c>
      <c r="DT11" s="75"/>
      <c r="DU11" s="75"/>
      <c r="DV11" s="75" t="s">
        <v>149</v>
      </c>
      <c r="DW11" s="75"/>
      <c r="DX11" s="75"/>
      <c r="DY11" s="95" t="s">
        <v>1103</v>
      </c>
      <c r="DZ11" s="95"/>
      <c r="EA11" s="96"/>
      <c r="EB11" s="94" t="s">
        <v>1104</v>
      </c>
      <c r="EC11" s="95"/>
      <c r="ED11" s="96"/>
      <c r="EE11" s="94" t="s">
        <v>1105</v>
      </c>
      <c r="EF11" s="95"/>
      <c r="EG11" s="96"/>
      <c r="EH11" s="52" t="s">
        <v>1106</v>
      </c>
      <c r="EI11" s="52"/>
      <c r="EJ11" s="52"/>
      <c r="EK11" s="52" t="s">
        <v>1107</v>
      </c>
      <c r="EL11" s="52"/>
      <c r="EM11" s="52"/>
      <c r="EN11" s="52" t="s">
        <v>1108</v>
      </c>
      <c r="EO11" s="52"/>
      <c r="EP11" s="52"/>
      <c r="EQ11" s="52" t="s">
        <v>1109</v>
      </c>
      <c r="ER11" s="52"/>
      <c r="ES11" s="52"/>
      <c r="ET11" s="52" t="s">
        <v>1110</v>
      </c>
      <c r="EU11" s="52"/>
      <c r="EV11" s="94"/>
      <c r="EW11" s="52" t="s">
        <v>1111</v>
      </c>
      <c r="EX11" s="52"/>
      <c r="EY11" s="52"/>
      <c r="EZ11" s="52" t="s">
        <v>131</v>
      </c>
      <c r="FA11" s="52"/>
      <c r="FB11" s="52"/>
      <c r="FC11" s="52" t="s">
        <v>144</v>
      </c>
      <c r="FD11" s="52"/>
      <c r="FE11" s="52"/>
      <c r="FF11" s="52" t="s">
        <v>132</v>
      </c>
      <c r="FG11" s="52"/>
      <c r="FH11" s="52"/>
      <c r="FI11" s="52" t="s">
        <v>133</v>
      </c>
      <c r="FJ11" s="52"/>
      <c r="FK11" s="52"/>
      <c r="FL11" s="52" t="s">
        <v>134</v>
      </c>
      <c r="FM11" s="52"/>
      <c r="FN11" s="52"/>
      <c r="FO11" s="52" t="s">
        <v>135</v>
      </c>
      <c r="FP11" s="52"/>
      <c r="FQ11" s="52"/>
      <c r="FR11" s="52" t="s">
        <v>136</v>
      </c>
      <c r="FS11" s="52"/>
      <c r="FT11" s="52"/>
      <c r="FU11" s="52" t="s">
        <v>137</v>
      </c>
      <c r="FV11" s="52"/>
      <c r="FW11" s="52"/>
      <c r="FX11" s="52" t="s">
        <v>138</v>
      </c>
      <c r="FY11" s="52"/>
      <c r="FZ11" s="52"/>
      <c r="GA11" s="52" t="s">
        <v>150</v>
      </c>
      <c r="GB11" s="52"/>
      <c r="GC11" s="52"/>
      <c r="GD11" s="52" t="s">
        <v>1068</v>
      </c>
      <c r="GE11" s="52"/>
      <c r="GF11" s="52"/>
      <c r="GG11" s="52" t="s">
        <v>1069</v>
      </c>
      <c r="GH11" s="52"/>
      <c r="GI11" s="52"/>
      <c r="GJ11" s="52" t="s">
        <v>1070</v>
      </c>
      <c r="GK11" s="52"/>
      <c r="GL11" s="52"/>
      <c r="GM11" s="52" t="s">
        <v>1071</v>
      </c>
      <c r="GN11" s="52"/>
      <c r="GO11" s="52"/>
      <c r="GP11" s="94" t="s">
        <v>1072</v>
      </c>
      <c r="GQ11" s="95"/>
      <c r="GR11" s="96"/>
      <c r="GS11" s="94" t="s">
        <v>1073</v>
      </c>
      <c r="GT11" s="95"/>
      <c r="GU11" s="96"/>
      <c r="GV11" s="94" t="s">
        <v>1074</v>
      </c>
      <c r="GW11" s="95"/>
      <c r="GX11" s="96"/>
      <c r="GY11" s="94" t="s">
        <v>1075</v>
      </c>
      <c r="GZ11" s="95"/>
      <c r="HA11" s="96"/>
      <c r="HB11" s="94" t="s">
        <v>1076</v>
      </c>
      <c r="HC11" s="95"/>
      <c r="HD11" s="96"/>
      <c r="HE11" s="94" t="s">
        <v>1077</v>
      </c>
      <c r="HF11" s="95"/>
      <c r="HG11" s="96"/>
      <c r="HH11" s="94" t="s">
        <v>1078</v>
      </c>
      <c r="HI11" s="95"/>
      <c r="HJ11" s="96"/>
      <c r="HK11" s="94" t="s">
        <v>1079</v>
      </c>
      <c r="HL11" s="95"/>
      <c r="HM11" s="96"/>
      <c r="HN11" s="94" t="s">
        <v>1080</v>
      </c>
      <c r="HO11" s="95"/>
      <c r="HP11" s="96"/>
      <c r="HQ11" s="94" t="s">
        <v>1081</v>
      </c>
      <c r="HR11" s="95"/>
      <c r="HS11" s="96"/>
      <c r="HT11" s="94" t="s">
        <v>1082</v>
      </c>
      <c r="HU11" s="95"/>
      <c r="HV11" s="96"/>
      <c r="HW11" s="94" t="s">
        <v>1083</v>
      </c>
      <c r="HX11" s="95"/>
      <c r="HY11" s="96"/>
      <c r="HZ11" s="94" t="s">
        <v>1084</v>
      </c>
      <c r="IA11" s="95"/>
      <c r="IB11" s="96"/>
      <c r="IC11" s="96" t="s">
        <v>1085</v>
      </c>
      <c r="ID11" s="52"/>
      <c r="IE11" s="52"/>
      <c r="IF11" s="52" t="s">
        <v>1086</v>
      </c>
      <c r="IG11" s="52"/>
      <c r="IH11" s="52"/>
      <c r="II11" s="52" t="s">
        <v>1087</v>
      </c>
      <c r="IJ11" s="52"/>
      <c r="IK11" s="52"/>
      <c r="IL11" s="52" t="s">
        <v>1088</v>
      </c>
      <c r="IM11" s="52"/>
      <c r="IN11" s="52"/>
      <c r="IO11" s="52" t="s">
        <v>1089</v>
      </c>
      <c r="IP11" s="52"/>
      <c r="IQ11" s="52"/>
      <c r="IR11" s="52" t="s">
        <v>1090</v>
      </c>
      <c r="IS11" s="52"/>
      <c r="IT11" s="52"/>
      <c r="IU11" s="52" t="s">
        <v>1091</v>
      </c>
      <c r="IV11" s="52"/>
      <c r="IW11" s="52"/>
      <c r="IX11" s="52" t="s">
        <v>1092</v>
      </c>
      <c r="IY11" s="52"/>
      <c r="IZ11" s="52"/>
      <c r="JA11" s="52" t="s">
        <v>1093</v>
      </c>
      <c r="JB11" s="52"/>
      <c r="JC11" s="52"/>
      <c r="JD11" s="109" t="s">
        <v>1094</v>
      </c>
      <c r="JE11" s="110"/>
      <c r="JF11" s="111"/>
      <c r="JG11" s="109" t="s">
        <v>1095</v>
      </c>
      <c r="JH11" s="110"/>
      <c r="JI11" s="111"/>
      <c r="JJ11" s="109" t="s">
        <v>1096</v>
      </c>
      <c r="JK11" s="110"/>
      <c r="JL11" s="111"/>
      <c r="JM11" s="109" t="s">
        <v>1097</v>
      </c>
      <c r="JN11" s="110"/>
      <c r="JO11" s="111"/>
      <c r="JP11" s="109" t="s">
        <v>1098</v>
      </c>
      <c r="JQ11" s="110"/>
      <c r="JR11" s="111"/>
      <c r="JS11" s="109" t="s">
        <v>1099</v>
      </c>
      <c r="JT11" s="110"/>
      <c r="JU11" s="111"/>
      <c r="JV11" s="109" t="s">
        <v>1100</v>
      </c>
      <c r="JW11" s="110"/>
      <c r="JX11" s="111"/>
      <c r="JY11" s="109" t="s">
        <v>1101</v>
      </c>
      <c r="JZ11" s="110"/>
      <c r="KA11" s="111"/>
      <c r="KB11" s="109" t="s">
        <v>1102</v>
      </c>
      <c r="KC11" s="110"/>
      <c r="KD11" s="111"/>
      <c r="KE11" s="52" t="s">
        <v>1047</v>
      </c>
      <c r="KF11" s="52"/>
      <c r="KG11" s="52"/>
      <c r="KH11" s="52" t="s">
        <v>1048</v>
      </c>
      <c r="KI11" s="52"/>
      <c r="KJ11" s="52"/>
      <c r="KK11" s="52" t="s">
        <v>1049</v>
      </c>
      <c r="KL11" s="52"/>
      <c r="KM11" s="52"/>
      <c r="KN11" s="52" t="s">
        <v>1050</v>
      </c>
      <c r="KO11" s="52"/>
      <c r="KP11" s="52"/>
      <c r="KQ11" s="52" t="s">
        <v>1051</v>
      </c>
      <c r="KR11" s="52"/>
      <c r="KS11" s="52"/>
      <c r="KT11" s="52" t="s">
        <v>1052</v>
      </c>
      <c r="KU11" s="52"/>
      <c r="KV11" s="52"/>
      <c r="KW11" s="52" t="s">
        <v>1053</v>
      </c>
      <c r="KX11" s="52"/>
      <c r="KY11" s="52"/>
      <c r="KZ11" s="52" t="s">
        <v>1054</v>
      </c>
      <c r="LA11" s="52"/>
      <c r="LB11" s="52"/>
      <c r="LC11" s="52" t="s">
        <v>1055</v>
      </c>
      <c r="LD11" s="52"/>
      <c r="LE11" s="52"/>
      <c r="LF11" s="52" t="s">
        <v>1056</v>
      </c>
      <c r="LG11" s="52"/>
      <c r="LH11" s="52"/>
      <c r="LI11" s="52" t="s">
        <v>1057</v>
      </c>
      <c r="LJ11" s="52"/>
      <c r="LK11" s="52"/>
      <c r="LL11" s="52" t="s">
        <v>1058</v>
      </c>
      <c r="LM11" s="52"/>
      <c r="LN11" s="52"/>
      <c r="LO11" s="52" t="s">
        <v>1059</v>
      </c>
      <c r="LP11" s="52"/>
      <c r="LQ11" s="52"/>
      <c r="LR11" s="52" t="s">
        <v>1060</v>
      </c>
      <c r="LS11" s="52"/>
      <c r="LT11" s="52"/>
      <c r="LU11" s="52" t="s">
        <v>1061</v>
      </c>
      <c r="LV11" s="52"/>
      <c r="LW11" s="52"/>
      <c r="LX11" s="52" t="s">
        <v>1062</v>
      </c>
      <c r="LY11" s="52"/>
      <c r="LZ11" s="52"/>
      <c r="MA11" s="52" t="s">
        <v>1063</v>
      </c>
      <c r="MB11" s="52"/>
      <c r="MC11" s="94"/>
      <c r="MD11" s="52" t="s">
        <v>1064</v>
      </c>
      <c r="ME11" s="52"/>
      <c r="MF11" s="94"/>
      <c r="MG11" s="52" t="s">
        <v>1065</v>
      </c>
      <c r="MH11" s="52"/>
      <c r="MI11" s="94"/>
      <c r="MJ11" s="52" t="s">
        <v>1066</v>
      </c>
      <c r="MK11" s="52"/>
      <c r="ML11" s="94"/>
      <c r="MM11" s="94" t="s">
        <v>1067</v>
      </c>
      <c r="MN11" s="101"/>
      <c r="MO11" s="102"/>
    </row>
    <row r="12" spans="1:353" ht="99.75" customHeight="1" thickBot="1" x14ac:dyDescent="0.3">
      <c r="A12" s="83"/>
      <c r="B12" s="83"/>
      <c r="C12" s="103" t="s">
        <v>796</v>
      </c>
      <c r="D12" s="104"/>
      <c r="E12" s="105"/>
      <c r="F12" s="103" t="s">
        <v>799</v>
      </c>
      <c r="G12" s="104"/>
      <c r="H12" s="105"/>
      <c r="I12" s="103" t="s">
        <v>803</v>
      </c>
      <c r="J12" s="104"/>
      <c r="K12" s="105"/>
      <c r="L12" s="103" t="s">
        <v>807</v>
      </c>
      <c r="M12" s="104"/>
      <c r="N12" s="104"/>
      <c r="O12" s="103" t="s">
        <v>1364</v>
      </c>
      <c r="P12" s="104"/>
      <c r="Q12" s="105"/>
      <c r="R12" s="104" t="s">
        <v>811</v>
      </c>
      <c r="S12" s="104"/>
      <c r="T12" s="105"/>
      <c r="U12" s="103" t="s">
        <v>815</v>
      </c>
      <c r="V12" s="104"/>
      <c r="W12" s="105"/>
      <c r="X12" s="103" t="s">
        <v>819</v>
      </c>
      <c r="Y12" s="104"/>
      <c r="Z12" s="105"/>
      <c r="AA12" s="103" t="s">
        <v>823</v>
      </c>
      <c r="AB12" s="104"/>
      <c r="AC12" s="105"/>
      <c r="AD12" s="103" t="s">
        <v>827</v>
      </c>
      <c r="AE12" s="104"/>
      <c r="AF12" s="105"/>
      <c r="AG12" s="103" t="s">
        <v>831</v>
      </c>
      <c r="AH12" s="104"/>
      <c r="AI12" s="105"/>
      <c r="AJ12" s="103" t="s">
        <v>835</v>
      </c>
      <c r="AK12" s="104"/>
      <c r="AL12" s="105"/>
      <c r="AM12" s="103" t="s">
        <v>837</v>
      </c>
      <c r="AN12" s="104"/>
      <c r="AO12" s="105"/>
      <c r="AP12" s="103" t="s">
        <v>841</v>
      </c>
      <c r="AQ12" s="104"/>
      <c r="AR12" s="105"/>
      <c r="AS12" s="103" t="s">
        <v>844</v>
      </c>
      <c r="AT12" s="104"/>
      <c r="AU12" s="105"/>
      <c r="AV12" s="103" t="s">
        <v>848</v>
      </c>
      <c r="AW12" s="104"/>
      <c r="AX12" s="105"/>
      <c r="AY12" s="103" t="s">
        <v>851</v>
      </c>
      <c r="AZ12" s="104"/>
      <c r="BA12" s="105"/>
      <c r="BB12" s="106" t="s">
        <v>856</v>
      </c>
      <c r="BC12" s="107"/>
      <c r="BD12" s="108"/>
      <c r="BE12" s="106" t="s">
        <v>859</v>
      </c>
      <c r="BF12" s="107"/>
      <c r="BG12" s="108"/>
      <c r="BH12" s="106" t="s">
        <v>863</v>
      </c>
      <c r="BI12" s="107"/>
      <c r="BJ12" s="108"/>
      <c r="BK12" s="106" t="s">
        <v>867</v>
      </c>
      <c r="BL12" s="107"/>
      <c r="BM12" s="108"/>
      <c r="BN12" s="106" t="s">
        <v>868</v>
      </c>
      <c r="BO12" s="107"/>
      <c r="BP12" s="108"/>
      <c r="BQ12" s="106" t="s">
        <v>872</v>
      </c>
      <c r="BR12" s="107"/>
      <c r="BS12" s="108"/>
      <c r="BT12" s="106" t="s">
        <v>1715</v>
      </c>
      <c r="BU12" s="107"/>
      <c r="BV12" s="108"/>
      <c r="BW12" s="106" t="s">
        <v>879</v>
      </c>
      <c r="BX12" s="107"/>
      <c r="BY12" s="108"/>
      <c r="BZ12" s="106" t="s">
        <v>883</v>
      </c>
      <c r="CA12" s="107"/>
      <c r="CB12" s="108"/>
      <c r="CC12" s="103" t="s">
        <v>720</v>
      </c>
      <c r="CD12" s="104"/>
      <c r="CE12" s="105"/>
      <c r="CF12" s="106" t="s">
        <v>887</v>
      </c>
      <c r="CG12" s="107"/>
      <c r="CH12" s="108"/>
      <c r="CI12" s="106" t="s">
        <v>891</v>
      </c>
      <c r="CJ12" s="107"/>
      <c r="CK12" s="108"/>
      <c r="CL12" s="106" t="s">
        <v>893</v>
      </c>
      <c r="CM12" s="107"/>
      <c r="CN12" s="108"/>
      <c r="CO12" s="106" t="s">
        <v>897</v>
      </c>
      <c r="CP12" s="107"/>
      <c r="CQ12" s="108"/>
      <c r="CR12" s="106" t="s">
        <v>901</v>
      </c>
      <c r="CS12" s="107"/>
      <c r="CT12" s="108"/>
      <c r="CU12" s="106" t="s">
        <v>905</v>
      </c>
      <c r="CV12" s="107"/>
      <c r="CW12" s="108"/>
      <c r="CX12" s="106" t="s">
        <v>909</v>
      </c>
      <c r="CY12" s="107"/>
      <c r="CZ12" s="108"/>
      <c r="DA12" s="106" t="s">
        <v>913</v>
      </c>
      <c r="DB12" s="107"/>
      <c r="DC12" s="108"/>
      <c r="DD12" s="106" t="s">
        <v>917</v>
      </c>
      <c r="DE12" s="107"/>
      <c r="DF12" s="108"/>
      <c r="DG12" s="106" t="s">
        <v>919</v>
      </c>
      <c r="DH12" s="107"/>
      <c r="DI12" s="108"/>
      <c r="DJ12" s="106" t="s">
        <v>923</v>
      </c>
      <c r="DK12" s="107"/>
      <c r="DL12" s="108"/>
      <c r="DM12" s="106" t="s">
        <v>927</v>
      </c>
      <c r="DN12" s="107"/>
      <c r="DO12" s="108"/>
      <c r="DP12" s="106" t="s">
        <v>929</v>
      </c>
      <c r="DQ12" s="107"/>
      <c r="DR12" s="108"/>
      <c r="DS12" s="106" t="s">
        <v>933</v>
      </c>
      <c r="DT12" s="107"/>
      <c r="DU12" s="108"/>
      <c r="DV12" s="103" t="s">
        <v>937</v>
      </c>
      <c r="DW12" s="104"/>
      <c r="DX12" s="105"/>
      <c r="DY12" s="106" t="s">
        <v>1500</v>
      </c>
      <c r="DZ12" s="107"/>
      <c r="EA12" s="108"/>
      <c r="EB12" s="106" t="s">
        <v>1502</v>
      </c>
      <c r="EC12" s="107"/>
      <c r="ED12" s="108"/>
      <c r="EE12" s="106" t="s">
        <v>1504</v>
      </c>
      <c r="EF12" s="107"/>
      <c r="EG12" s="108"/>
      <c r="EH12" s="106" t="s">
        <v>1508</v>
      </c>
      <c r="EI12" s="107"/>
      <c r="EJ12" s="108"/>
      <c r="EK12" s="106" t="s">
        <v>1512</v>
      </c>
      <c r="EL12" s="107"/>
      <c r="EM12" s="108"/>
      <c r="EN12" s="106" t="s">
        <v>1516</v>
      </c>
      <c r="EO12" s="107"/>
      <c r="EP12" s="108"/>
      <c r="EQ12" s="106" t="s">
        <v>1519</v>
      </c>
      <c r="ER12" s="107"/>
      <c r="ES12" s="108"/>
      <c r="ET12" s="106" t="s">
        <v>1522</v>
      </c>
      <c r="EU12" s="107"/>
      <c r="EV12" s="108"/>
      <c r="EW12" s="106" t="s">
        <v>1526</v>
      </c>
      <c r="EX12" s="107"/>
      <c r="EY12" s="108"/>
      <c r="EZ12" s="106" t="s">
        <v>941</v>
      </c>
      <c r="FA12" s="107"/>
      <c r="FB12" s="108"/>
      <c r="FC12" s="106" t="s">
        <v>942</v>
      </c>
      <c r="FD12" s="107"/>
      <c r="FE12" s="108"/>
      <c r="FF12" s="106" t="s">
        <v>944</v>
      </c>
      <c r="FG12" s="107"/>
      <c r="FH12" s="108"/>
      <c r="FI12" s="106" t="s">
        <v>948</v>
      </c>
      <c r="FJ12" s="107"/>
      <c r="FK12" s="108"/>
      <c r="FL12" s="106" t="s">
        <v>952</v>
      </c>
      <c r="FM12" s="107"/>
      <c r="FN12" s="108"/>
      <c r="FO12" s="106" t="s">
        <v>956</v>
      </c>
      <c r="FP12" s="107"/>
      <c r="FQ12" s="108"/>
      <c r="FR12" s="106" t="s">
        <v>959</v>
      </c>
      <c r="FS12" s="107"/>
      <c r="FT12" s="108"/>
      <c r="FU12" s="106" t="s">
        <v>961</v>
      </c>
      <c r="FV12" s="107"/>
      <c r="FW12" s="108"/>
      <c r="FX12" s="106" t="s">
        <v>965</v>
      </c>
      <c r="FY12" s="107"/>
      <c r="FZ12" s="108"/>
      <c r="GA12" s="106" t="s">
        <v>969</v>
      </c>
      <c r="GB12" s="107"/>
      <c r="GC12" s="108"/>
      <c r="GD12" s="106" t="s">
        <v>1528</v>
      </c>
      <c r="GE12" s="107"/>
      <c r="GF12" s="108"/>
      <c r="GG12" s="106" t="s">
        <v>1531</v>
      </c>
      <c r="GH12" s="107"/>
      <c r="GI12" s="108"/>
      <c r="GJ12" s="106" t="s">
        <v>1535</v>
      </c>
      <c r="GK12" s="107"/>
      <c r="GL12" s="108"/>
      <c r="GM12" s="106" t="s">
        <v>1537</v>
      </c>
      <c r="GN12" s="107"/>
      <c r="GO12" s="108"/>
      <c r="GP12" s="106" t="s">
        <v>1541</v>
      </c>
      <c r="GQ12" s="107"/>
      <c r="GR12" s="108"/>
      <c r="GS12" s="106" t="s">
        <v>1545</v>
      </c>
      <c r="GT12" s="107"/>
      <c r="GU12" s="108"/>
      <c r="GV12" s="106" t="s">
        <v>1549</v>
      </c>
      <c r="GW12" s="107"/>
      <c r="GX12" s="108"/>
      <c r="GY12" s="106" t="s">
        <v>1553</v>
      </c>
      <c r="GZ12" s="107"/>
      <c r="HA12" s="108"/>
      <c r="HB12" s="106" t="s">
        <v>1554</v>
      </c>
      <c r="HC12" s="107"/>
      <c r="HD12" s="108"/>
      <c r="HE12" s="106" t="s">
        <v>1558</v>
      </c>
      <c r="HF12" s="107"/>
      <c r="HG12" s="108"/>
      <c r="HH12" s="106" t="s">
        <v>1562</v>
      </c>
      <c r="HI12" s="107"/>
      <c r="HJ12" s="108"/>
      <c r="HK12" s="106" t="s">
        <v>1566</v>
      </c>
      <c r="HL12" s="107"/>
      <c r="HM12" s="108"/>
      <c r="HN12" s="106" t="s">
        <v>1567</v>
      </c>
      <c r="HO12" s="107"/>
      <c r="HP12" s="108"/>
      <c r="HQ12" s="106" t="s">
        <v>1571</v>
      </c>
      <c r="HR12" s="107"/>
      <c r="HS12" s="108"/>
      <c r="HT12" s="106" t="s">
        <v>1575</v>
      </c>
      <c r="HU12" s="107"/>
      <c r="HV12" s="108"/>
      <c r="HW12" s="106" t="s">
        <v>1578</v>
      </c>
      <c r="HX12" s="107"/>
      <c r="HY12" s="108"/>
      <c r="HZ12" s="106" t="s">
        <v>1580</v>
      </c>
      <c r="IA12" s="107"/>
      <c r="IB12" s="108"/>
      <c r="IC12" s="106" t="s">
        <v>1584</v>
      </c>
      <c r="ID12" s="107"/>
      <c r="IE12" s="108"/>
      <c r="IF12" s="106" t="s">
        <v>1587</v>
      </c>
      <c r="IG12" s="107"/>
      <c r="IH12" s="108"/>
      <c r="II12" s="106" t="s">
        <v>1591</v>
      </c>
      <c r="IJ12" s="107"/>
      <c r="IK12" s="108"/>
      <c r="IL12" s="106" t="s">
        <v>1595</v>
      </c>
      <c r="IM12" s="107"/>
      <c r="IN12" s="108"/>
      <c r="IO12" s="106" t="s">
        <v>1597</v>
      </c>
      <c r="IP12" s="107"/>
      <c r="IQ12" s="108"/>
      <c r="IR12" s="106" t="s">
        <v>1600</v>
      </c>
      <c r="IS12" s="107"/>
      <c r="IT12" s="108"/>
      <c r="IU12" s="106" t="s">
        <v>1603</v>
      </c>
      <c r="IV12" s="107"/>
      <c r="IW12" s="108"/>
      <c r="IX12" s="106" t="s">
        <v>1607</v>
      </c>
      <c r="IY12" s="107"/>
      <c r="IZ12" s="108"/>
      <c r="JA12" s="106" t="s">
        <v>1608</v>
      </c>
      <c r="JB12" s="107"/>
      <c r="JC12" s="108"/>
      <c r="JD12" s="106" t="s">
        <v>1612</v>
      </c>
      <c r="JE12" s="107"/>
      <c r="JF12" s="108"/>
      <c r="JG12" s="106" t="s">
        <v>1615</v>
      </c>
      <c r="JH12" s="107"/>
      <c r="JI12" s="108"/>
      <c r="JJ12" s="106" t="s">
        <v>1619</v>
      </c>
      <c r="JK12" s="107"/>
      <c r="JL12" s="108"/>
      <c r="JM12" s="106" t="s">
        <v>1623</v>
      </c>
      <c r="JN12" s="107"/>
      <c r="JO12" s="108"/>
      <c r="JP12" s="106" t="s">
        <v>1627</v>
      </c>
      <c r="JQ12" s="107"/>
      <c r="JR12" s="108"/>
      <c r="JS12" s="106" t="s">
        <v>1631</v>
      </c>
      <c r="JT12" s="107"/>
      <c r="JU12" s="108"/>
      <c r="JV12" s="106" t="s">
        <v>1633</v>
      </c>
      <c r="JW12" s="107"/>
      <c r="JX12" s="108"/>
      <c r="JY12" s="106" t="s">
        <v>1637</v>
      </c>
      <c r="JZ12" s="107"/>
      <c r="KA12" s="108"/>
      <c r="KB12" s="106" t="s">
        <v>1641</v>
      </c>
      <c r="KC12" s="107"/>
      <c r="KD12" s="108"/>
      <c r="KE12" s="106" t="s">
        <v>1645</v>
      </c>
      <c r="KF12" s="107"/>
      <c r="KG12" s="108"/>
      <c r="KH12" s="106" t="s">
        <v>1649</v>
      </c>
      <c r="KI12" s="107"/>
      <c r="KJ12" s="108"/>
      <c r="KK12" s="103" t="s">
        <v>1651</v>
      </c>
      <c r="KL12" s="104"/>
      <c r="KM12" s="105"/>
      <c r="KN12" s="103" t="s">
        <v>1655</v>
      </c>
      <c r="KO12" s="104"/>
      <c r="KP12" s="105"/>
      <c r="KQ12" s="106" t="s">
        <v>1659</v>
      </c>
      <c r="KR12" s="107"/>
      <c r="KS12" s="108"/>
      <c r="KT12" s="106" t="s">
        <v>1663</v>
      </c>
      <c r="KU12" s="107"/>
      <c r="KV12" s="108"/>
      <c r="KW12" s="106" t="s">
        <v>1666</v>
      </c>
      <c r="KX12" s="107"/>
      <c r="KY12" s="108"/>
      <c r="KZ12" s="106" t="s">
        <v>1668</v>
      </c>
      <c r="LA12" s="107"/>
      <c r="LB12" s="108"/>
      <c r="LC12" s="106" t="s">
        <v>1671</v>
      </c>
      <c r="LD12" s="107"/>
      <c r="LE12" s="108"/>
      <c r="LF12" s="106" t="s">
        <v>1675</v>
      </c>
      <c r="LG12" s="107"/>
      <c r="LH12" s="108"/>
      <c r="LI12" s="106" t="s">
        <v>1676</v>
      </c>
      <c r="LJ12" s="107"/>
      <c r="LK12" s="108"/>
      <c r="LL12" s="106" t="s">
        <v>1680</v>
      </c>
      <c r="LM12" s="107"/>
      <c r="LN12" s="108"/>
      <c r="LO12" s="106" t="s">
        <v>1682</v>
      </c>
      <c r="LP12" s="107"/>
      <c r="LQ12" s="108"/>
      <c r="LR12" s="106" t="s">
        <v>1686</v>
      </c>
      <c r="LS12" s="107"/>
      <c r="LT12" s="108"/>
      <c r="LU12" s="106" t="s">
        <v>1689</v>
      </c>
      <c r="LV12" s="107"/>
      <c r="LW12" s="108"/>
      <c r="LX12" s="106" t="s">
        <v>1693</v>
      </c>
      <c r="LY12" s="107"/>
      <c r="LZ12" s="108"/>
      <c r="MA12" s="106" t="s">
        <v>1695</v>
      </c>
      <c r="MB12" s="107"/>
      <c r="MC12" s="108"/>
      <c r="MD12" s="106" t="s">
        <v>1699</v>
      </c>
      <c r="ME12" s="107"/>
      <c r="MF12" s="108"/>
      <c r="MG12" s="106" t="s">
        <v>1703</v>
      </c>
      <c r="MH12" s="107"/>
      <c r="MI12" s="108"/>
      <c r="MJ12" s="103" t="s">
        <v>1707</v>
      </c>
      <c r="MK12" s="104"/>
      <c r="ML12" s="105"/>
      <c r="MM12" s="103" t="s">
        <v>1711</v>
      </c>
      <c r="MN12" s="104"/>
      <c r="MO12" s="105"/>
    </row>
    <row r="13" spans="1:353" ht="144.75" thickBot="1" x14ac:dyDescent="0.3">
      <c r="A13" s="83"/>
      <c r="B13" s="83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4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</row>
    <row r="15" spans="1:35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</row>
    <row r="16" spans="1:35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</row>
    <row r="17" spans="1:35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</row>
    <row r="18" spans="1:35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</row>
    <row r="19" spans="1:35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</row>
    <row r="20" spans="1:35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</row>
    <row r="21" spans="1:35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</row>
    <row r="22" spans="1:35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</row>
    <row r="23" spans="1:35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</row>
    <row r="24" spans="1:35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</row>
    <row r="25" spans="1:35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</row>
    <row r="26" spans="1:35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</row>
    <row r="27" spans="1:35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</row>
    <row r="28" spans="1:35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</row>
    <row r="29" spans="1:35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</row>
    <row r="30" spans="1:35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</row>
    <row r="31" spans="1:35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</row>
    <row r="32" spans="1:35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</row>
    <row r="33" spans="1:35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</row>
    <row r="34" spans="1:35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</row>
    <row r="35" spans="1:35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</row>
    <row r="36" spans="1:35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</row>
    <row r="37" spans="1:35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35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353" x14ac:dyDescent="0.25">
      <c r="A39" s="79" t="s">
        <v>322</v>
      </c>
      <c r="B39" s="8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MO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</row>
    <row r="40" spans="1:353" ht="39" customHeight="1" x14ac:dyDescent="0.25">
      <c r="A40" s="81" t="s">
        <v>3150</v>
      </c>
      <c r="B40" s="82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MO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</row>
    <row r="42" spans="1:353" x14ac:dyDescent="0.25">
      <c r="B42" s="12" t="s">
        <v>3121</v>
      </c>
    </row>
    <row r="43" spans="1:353" x14ac:dyDescent="0.25">
      <c r="B43" t="s">
        <v>3122</v>
      </c>
      <c r="C43" t="s">
        <v>3140</v>
      </c>
      <c r="D43" s="45">
        <f>(C40+F40+I40+L40+O40+R40+X40+AA40+AD40+AG40+AJ40+AM40+AP40+AS40+AV40+AY40)/17</f>
        <v>0</v>
      </c>
      <c r="E43">
        <f>D43/100*25</f>
        <v>0</v>
      </c>
    </row>
    <row r="44" spans="1:353" x14ac:dyDescent="0.25">
      <c r="B44" t="s">
        <v>3124</v>
      </c>
      <c r="C44" t="s">
        <v>3140</v>
      </c>
      <c r="D44">
        <f>(D40+G40+J40+M40+P40+S40+V40+Y40+AB40+AE40+AH40+AK40+AN40+AQ40+AT40+AW40+AZ40)/17</f>
        <v>0</v>
      </c>
      <c r="E44">
        <f>D44/100*25</f>
        <v>0</v>
      </c>
    </row>
    <row r="45" spans="1:353" x14ac:dyDescent="0.25">
      <c r="B45" t="s">
        <v>3125</v>
      </c>
      <c r="C45" t="s">
        <v>3140</v>
      </c>
      <c r="D45">
        <f>(E40+H40+K40+N40+Q40+T40+W40+Z40+AC40+AF40+AI40+AL40+AO40+AR40+AU40+AX40+BA40)/17</f>
        <v>0</v>
      </c>
      <c r="E45">
        <f>D45/100*25</f>
        <v>0</v>
      </c>
    </row>
    <row r="47" spans="1:353" x14ac:dyDescent="0.25">
      <c r="B47" t="s">
        <v>3122</v>
      </c>
      <c r="C47" t="s">
        <v>3141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353" x14ac:dyDescent="0.25">
      <c r="B48" t="s">
        <v>3124</v>
      </c>
      <c r="C48" t="s">
        <v>3141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 x14ac:dyDescent="0.25">
      <c r="B49" t="s">
        <v>3125</v>
      </c>
      <c r="C49" t="s">
        <v>3141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 x14ac:dyDescent="0.25">
      <c r="B51" t="s">
        <v>3122</v>
      </c>
      <c r="C51" t="s">
        <v>3142</v>
      </c>
      <c r="D51">
        <f>(DY40+EB40+EE40+EH40+EK40+EN40+EQ40+ET40+EW40)/9</f>
        <v>0</v>
      </c>
      <c r="E51">
        <f>D51/100*25</f>
        <v>0</v>
      </c>
    </row>
    <row r="52" spans="2:5" x14ac:dyDescent="0.25">
      <c r="B52" t="s">
        <v>3124</v>
      </c>
      <c r="C52" t="s">
        <v>3142</v>
      </c>
      <c r="D52">
        <f>(DZ40+EC40+EF40+EI40+EL40+EO40+ER40+EU40+EX40)/9</f>
        <v>0</v>
      </c>
      <c r="E52">
        <f>D52/100*25</f>
        <v>0</v>
      </c>
    </row>
    <row r="53" spans="2:5" x14ac:dyDescent="0.25">
      <c r="B53" t="s">
        <v>3125</v>
      </c>
      <c r="C53" t="s">
        <v>3142</v>
      </c>
      <c r="D53">
        <f>(EA40+ED40+EG40+EJ40+EM40+EP40+ES40+EV40+EY40)/9</f>
        <v>0</v>
      </c>
      <c r="E53">
        <f>D53/100*25</f>
        <v>0</v>
      </c>
    </row>
    <row r="55" spans="2:5" x14ac:dyDescent="0.25">
      <c r="B55" t="s">
        <v>3122</v>
      </c>
      <c r="C55" t="s">
        <v>3143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 x14ac:dyDescent="0.25">
      <c r="B56" t="s">
        <v>3124</v>
      </c>
      <c r="C56" t="s">
        <v>3143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 x14ac:dyDescent="0.25">
      <c r="B57" t="s">
        <v>3125</v>
      </c>
      <c r="C57" t="s">
        <v>3143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 x14ac:dyDescent="0.25">
      <c r="B59" t="s">
        <v>3122</v>
      </c>
      <c r="C59" t="s">
        <v>3144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 x14ac:dyDescent="0.25">
      <c r="B60" t="s">
        <v>3124</v>
      </c>
      <c r="C60" t="s">
        <v>3144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 x14ac:dyDescent="0.25">
      <c r="B61" t="s">
        <v>3125</v>
      </c>
      <c r="C61" t="s">
        <v>3144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opLeftCell="A29" workbookViewId="0">
      <selection activeCell="E43" sqref="E43:E61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83" t="s">
        <v>0</v>
      </c>
      <c r="B4" s="83" t="s">
        <v>321</v>
      </c>
      <c r="C4" s="90" t="s">
        <v>1117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59" t="s">
        <v>974</v>
      </c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87"/>
      <c r="DY4" s="59" t="s">
        <v>974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87"/>
      <c r="FO4" s="59" t="s">
        <v>974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69" t="s">
        <v>1118</v>
      </c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98" t="s">
        <v>985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113" t="s">
        <v>985</v>
      </c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57" t="s">
        <v>985</v>
      </c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8"/>
      <c r="LR4" s="56" t="s">
        <v>985</v>
      </c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8"/>
      <c r="NB4" s="59" t="s">
        <v>985</v>
      </c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50" t="s">
        <v>1119</v>
      </c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</row>
    <row r="5" spans="1:527" ht="13.5" customHeight="1" x14ac:dyDescent="0.25">
      <c r="A5" s="83"/>
      <c r="B5" s="83"/>
      <c r="C5" s="75" t="s">
        <v>973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6" t="s">
        <v>975</v>
      </c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3"/>
      <c r="DY5" s="94" t="s">
        <v>976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1113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75" t="s">
        <v>1115</v>
      </c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93" t="s">
        <v>986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53" t="s">
        <v>979</v>
      </c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5"/>
      <c r="KN5" s="115" t="s">
        <v>987</v>
      </c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8" t="s">
        <v>988</v>
      </c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20"/>
      <c r="NB5" s="53" t="s">
        <v>59</v>
      </c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2" t="s">
        <v>981</v>
      </c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</row>
    <row r="6" spans="1:527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83"/>
      <c r="B11" s="83"/>
      <c r="C11" s="78" t="s">
        <v>151</v>
      </c>
      <c r="D11" s="62" t="s">
        <v>2</v>
      </c>
      <c r="E11" s="62" t="s">
        <v>3</v>
      </c>
      <c r="F11" s="75" t="s">
        <v>152</v>
      </c>
      <c r="G11" s="75" t="s">
        <v>4</v>
      </c>
      <c r="H11" s="75" t="s">
        <v>5</v>
      </c>
      <c r="I11" s="75" t="s">
        <v>202</v>
      </c>
      <c r="J11" s="75" t="s">
        <v>6</v>
      </c>
      <c r="K11" s="75" t="s">
        <v>7</v>
      </c>
      <c r="L11" s="62" t="s">
        <v>153</v>
      </c>
      <c r="M11" s="62" t="s">
        <v>6</v>
      </c>
      <c r="N11" s="62" t="s">
        <v>7</v>
      </c>
      <c r="O11" s="62" t="s">
        <v>154</v>
      </c>
      <c r="P11" s="62" t="s">
        <v>8</v>
      </c>
      <c r="Q11" s="62" t="s">
        <v>1</v>
      </c>
      <c r="R11" s="62" t="s">
        <v>155</v>
      </c>
      <c r="S11" s="62" t="s">
        <v>3</v>
      </c>
      <c r="T11" s="62" t="s">
        <v>9</v>
      </c>
      <c r="U11" s="62" t="s">
        <v>156</v>
      </c>
      <c r="V11" s="62" t="s">
        <v>3</v>
      </c>
      <c r="W11" s="62" t="s">
        <v>9</v>
      </c>
      <c r="X11" s="71" t="s">
        <v>157</v>
      </c>
      <c r="Y11" s="77" t="s">
        <v>7</v>
      </c>
      <c r="Z11" s="78" t="s">
        <v>10</v>
      </c>
      <c r="AA11" s="62" t="s">
        <v>158</v>
      </c>
      <c r="AB11" s="62" t="s">
        <v>11</v>
      </c>
      <c r="AC11" s="62" t="s">
        <v>12</v>
      </c>
      <c r="AD11" s="62" t="s">
        <v>159</v>
      </c>
      <c r="AE11" s="62" t="s">
        <v>1</v>
      </c>
      <c r="AF11" s="62" t="s">
        <v>2</v>
      </c>
      <c r="AG11" s="62" t="s">
        <v>160</v>
      </c>
      <c r="AH11" s="62" t="s">
        <v>9</v>
      </c>
      <c r="AI11" s="62" t="s">
        <v>4</v>
      </c>
      <c r="AJ11" s="76" t="s">
        <v>161</v>
      </c>
      <c r="AK11" s="92"/>
      <c r="AL11" s="92"/>
      <c r="AM11" s="76" t="s">
        <v>162</v>
      </c>
      <c r="AN11" s="92"/>
      <c r="AO11" s="92"/>
      <c r="AP11" s="76" t="s">
        <v>163</v>
      </c>
      <c r="AQ11" s="92"/>
      <c r="AR11" s="92"/>
      <c r="AS11" s="76" t="s">
        <v>164</v>
      </c>
      <c r="AT11" s="92"/>
      <c r="AU11" s="92"/>
      <c r="AV11" s="75" t="s">
        <v>165</v>
      </c>
      <c r="AW11" s="75"/>
      <c r="AX11" s="75"/>
      <c r="AY11" s="121" t="s">
        <v>166</v>
      </c>
      <c r="AZ11" s="122"/>
      <c r="BA11" s="123"/>
      <c r="BB11" s="71" t="s">
        <v>207</v>
      </c>
      <c r="BC11" s="77"/>
      <c r="BD11" s="78"/>
      <c r="BE11" s="71" t="s">
        <v>208</v>
      </c>
      <c r="BF11" s="77"/>
      <c r="BG11" s="78"/>
      <c r="BH11" s="71" t="s">
        <v>209</v>
      </c>
      <c r="BI11" s="77"/>
      <c r="BJ11" s="78"/>
      <c r="BK11" s="71" t="s">
        <v>210</v>
      </c>
      <c r="BL11" s="77"/>
      <c r="BM11" s="78"/>
      <c r="BN11" s="71" t="s">
        <v>211</v>
      </c>
      <c r="BO11" s="77"/>
      <c r="BP11" s="78"/>
      <c r="BQ11" s="78" t="s">
        <v>167</v>
      </c>
      <c r="BR11" s="62"/>
      <c r="BS11" s="62"/>
      <c r="BT11" s="71" t="s">
        <v>168</v>
      </c>
      <c r="BU11" s="77"/>
      <c r="BV11" s="78"/>
      <c r="BW11" s="71" t="s">
        <v>203</v>
      </c>
      <c r="BX11" s="77"/>
      <c r="BY11" s="78"/>
      <c r="BZ11" s="62" t="s">
        <v>169</v>
      </c>
      <c r="CA11" s="62"/>
      <c r="CB11" s="62"/>
      <c r="CC11" s="62" t="s">
        <v>170</v>
      </c>
      <c r="CD11" s="62"/>
      <c r="CE11" s="62"/>
      <c r="CF11" s="62" t="s">
        <v>171</v>
      </c>
      <c r="CG11" s="62"/>
      <c r="CH11" s="62"/>
      <c r="CI11" s="51" t="s">
        <v>172</v>
      </c>
      <c r="CJ11" s="51"/>
      <c r="CK11" s="51"/>
      <c r="CL11" s="62" t="s">
        <v>173</v>
      </c>
      <c r="CM11" s="62"/>
      <c r="CN11" s="62"/>
      <c r="CO11" s="62" t="s">
        <v>174</v>
      </c>
      <c r="CP11" s="62"/>
      <c r="CQ11" s="62"/>
      <c r="CR11" s="62" t="s">
        <v>175</v>
      </c>
      <c r="CS11" s="62"/>
      <c r="CT11" s="62"/>
      <c r="CU11" s="62" t="s">
        <v>176</v>
      </c>
      <c r="CV11" s="62"/>
      <c r="CW11" s="62"/>
      <c r="CX11" s="62" t="s">
        <v>177</v>
      </c>
      <c r="CY11" s="62"/>
      <c r="CZ11" s="62"/>
      <c r="DA11" s="51" t="s">
        <v>204</v>
      </c>
      <c r="DB11" s="51"/>
      <c r="DC11" s="51"/>
      <c r="DD11" s="51" t="s">
        <v>178</v>
      </c>
      <c r="DE11" s="51"/>
      <c r="DF11" s="61"/>
      <c r="DG11" s="75" t="s">
        <v>179</v>
      </c>
      <c r="DH11" s="75"/>
      <c r="DI11" s="75"/>
      <c r="DJ11" s="75" t="s">
        <v>180</v>
      </c>
      <c r="DK11" s="75"/>
      <c r="DL11" s="75"/>
      <c r="DM11" s="52" t="s">
        <v>181</v>
      </c>
      <c r="DN11" s="52"/>
      <c r="DO11" s="52"/>
      <c r="DP11" s="75" t="s">
        <v>182</v>
      </c>
      <c r="DQ11" s="75"/>
      <c r="DR11" s="75"/>
      <c r="DS11" s="75" t="s">
        <v>183</v>
      </c>
      <c r="DT11" s="75"/>
      <c r="DU11" s="76"/>
      <c r="DV11" s="75" t="s">
        <v>184</v>
      </c>
      <c r="DW11" s="75"/>
      <c r="DX11" s="75"/>
      <c r="DY11" s="75" t="s">
        <v>185</v>
      </c>
      <c r="DZ11" s="75"/>
      <c r="EA11" s="75"/>
      <c r="EB11" s="75" t="s">
        <v>186</v>
      </c>
      <c r="EC11" s="75"/>
      <c r="ED11" s="75"/>
      <c r="EE11" s="75" t="s">
        <v>205</v>
      </c>
      <c r="EF11" s="75"/>
      <c r="EG11" s="75"/>
      <c r="EH11" s="75" t="s">
        <v>187</v>
      </c>
      <c r="EI11" s="75"/>
      <c r="EJ11" s="75"/>
      <c r="EK11" s="75" t="s">
        <v>188</v>
      </c>
      <c r="EL11" s="75"/>
      <c r="EM11" s="75"/>
      <c r="EN11" s="75" t="s">
        <v>189</v>
      </c>
      <c r="EO11" s="75"/>
      <c r="EP11" s="75"/>
      <c r="EQ11" s="75" t="s">
        <v>190</v>
      </c>
      <c r="ER11" s="75"/>
      <c r="ES11" s="75"/>
      <c r="ET11" s="75" t="s">
        <v>191</v>
      </c>
      <c r="EU11" s="75"/>
      <c r="EV11" s="75"/>
      <c r="EW11" s="75" t="s">
        <v>192</v>
      </c>
      <c r="EX11" s="75"/>
      <c r="EY11" s="76"/>
      <c r="EZ11" s="94" t="s">
        <v>212</v>
      </c>
      <c r="FA11" s="95"/>
      <c r="FB11" s="96"/>
      <c r="FC11" s="94" t="s">
        <v>213</v>
      </c>
      <c r="FD11" s="95"/>
      <c r="FE11" s="96"/>
      <c r="FF11" s="94" t="s">
        <v>214</v>
      </c>
      <c r="FG11" s="95"/>
      <c r="FH11" s="96"/>
      <c r="FI11" s="94" t="s">
        <v>215</v>
      </c>
      <c r="FJ11" s="95"/>
      <c r="FK11" s="96"/>
      <c r="FL11" s="94" t="s">
        <v>216</v>
      </c>
      <c r="FM11" s="95"/>
      <c r="FN11" s="96"/>
      <c r="FO11" s="94" t="s">
        <v>217</v>
      </c>
      <c r="FP11" s="95"/>
      <c r="FQ11" s="96"/>
      <c r="FR11" s="94" t="s">
        <v>218</v>
      </c>
      <c r="FS11" s="95"/>
      <c r="FT11" s="96"/>
      <c r="FU11" s="94" t="s">
        <v>219</v>
      </c>
      <c r="FV11" s="95"/>
      <c r="FW11" s="96"/>
      <c r="FX11" s="94" t="s">
        <v>220</v>
      </c>
      <c r="FY11" s="95"/>
      <c r="FZ11" s="96"/>
      <c r="GA11" s="94" t="s">
        <v>221</v>
      </c>
      <c r="GB11" s="95"/>
      <c r="GC11" s="96"/>
      <c r="GD11" s="94" t="s">
        <v>222</v>
      </c>
      <c r="GE11" s="95"/>
      <c r="GF11" s="96"/>
      <c r="GG11" s="94" t="s">
        <v>223</v>
      </c>
      <c r="GH11" s="95"/>
      <c r="GI11" s="96"/>
      <c r="GJ11" s="94" t="s">
        <v>224</v>
      </c>
      <c r="GK11" s="95"/>
      <c r="GL11" s="96"/>
      <c r="GM11" s="52" t="s">
        <v>1204</v>
      </c>
      <c r="GN11" s="52"/>
      <c r="GO11" s="52"/>
      <c r="GP11" s="52" t="s">
        <v>1205</v>
      </c>
      <c r="GQ11" s="52"/>
      <c r="GR11" s="52"/>
      <c r="GS11" s="52" t="s">
        <v>1206</v>
      </c>
      <c r="GT11" s="52"/>
      <c r="GU11" s="52"/>
      <c r="GV11" s="52" t="s">
        <v>1207</v>
      </c>
      <c r="GW11" s="52"/>
      <c r="GX11" s="52"/>
      <c r="GY11" s="52" t="s">
        <v>1208</v>
      </c>
      <c r="GZ11" s="52"/>
      <c r="HA11" s="52"/>
      <c r="HB11" s="52" t="s">
        <v>1209</v>
      </c>
      <c r="HC11" s="52"/>
      <c r="HD11" s="52"/>
      <c r="HE11" s="52" t="s">
        <v>1210</v>
      </c>
      <c r="HF11" s="52"/>
      <c r="HG11" s="52"/>
      <c r="HH11" s="52" t="s">
        <v>1211</v>
      </c>
      <c r="HI11" s="52"/>
      <c r="HJ11" s="52"/>
      <c r="HK11" s="52" t="s">
        <v>1212</v>
      </c>
      <c r="HL11" s="52"/>
      <c r="HM11" s="52"/>
      <c r="HN11" s="52" t="s">
        <v>1213</v>
      </c>
      <c r="HO11" s="52"/>
      <c r="HP11" s="52"/>
      <c r="HQ11" s="52" t="s">
        <v>1214</v>
      </c>
      <c r="HR11" s="52"/>
      <c r="HS11" s="52"/>
      <c r="HT11" s="52" t="s">
        <v>1215</v>
      </c>
      <c r="HU11" s="52"/>
      <c r="HV11" s="52"/>
      <c r="HW11" s="52" t="s">
        <v>1216</v>
      </c>
      <c r="HX11" s="52"/>
      <c r="HY11" s="52"/>
      <c r="HZ11" s="96" t="s">
        <v>193</v>
      </c>
      <c r="IA11" s="52"/>
      <c r="IB11" s="52"/>
      <c r="IC11" s="52" t="s">
        <v>194</v>
      </c>
      <c r="ID11" s="52"/>
      <c r="IE11" s="52"/>
      <c r="IF11" s="52" t="s">
        <v>206</v>
      </c>
      <c r="IG11" s="52"/>
      <c r="IH11" s="52"/>
      <c r="II11" s="52" t="s">
        <v>195</v>
      </c>
      <c r="IJ11" s="52"/>
      <c r="IK11" s="52"/>
      <c r="IL11" s="52" t="s">
        <v>196</v>
      </c>
      <c r="IM11" s="52"/>
      <c r="IN11" s="52"/>
      <c r="IO11" s="52" t="s">
        <v>197</v>
      </c>
      <c r="IP11" s="52"/>
      <c r="IQ11" s="52"/>
      <c r="IR11" s="52" t="s">
        <v>198</v>
      </c>
      <c r="IS11" s="52"/>
      <c r="IT11" s="52"/>
      <c r="IU11" s="109" t="s">
        <v>199</v>
      </c>
      <c r="IV11" s="110"/>
      <c r="IW11" s="111"/>
      <c r="IX11" s="109" t="s">
        <v>200</v>
      </c>
      <c r="IY11" s="110"/>
      <c r="IZ11" s="111"/>
      <c r="JA11" s="109" t="s">
        <v>201</v>
      </c>
      <c r="JB11" s="110"/>
      <c r="JC11" s="111"/>
      <c r="JD11" s="109" t="s">
        <v>225</v>
      </c>
      <c r="JE11" s="110"/>
      <c r="JF11" s="111"/>
      <c r="JG11" s="109" t="s">
        <v>226</v>
      </c>
      <c r="JH11" s="110"/>
      <c r="JI11" s="111"/>
      <c r="JJ11" s="109" t="s">
        <v>227</v>
      </c>
      <c r="JK11" s="110"/>
      <c r="JL11" s="111"/>
      <c r="JM11" s="109" t="s">
        <v>1159</v>
      </c>
      <c r="JN11" s="110"/>
      <c r="JO11" s="111"/>
      <c r="JP11" s="109" t="s">
        <v>1160</v>
      </c>
      <c r="JQ11" s="110"/>
      <c r="JR11" s="111"/>
      <c r="JS11" s="109" t="s">
        <v>1161</v>
      </c>
      <c r="JT11" s="110"/>
      <c r="JU11" s="111"/>
      <c r="JV11" s="109" t="s">
        <v>1162</v>
      </c>
      <c r="JW11" s="110"/>
      <c r="JX11" s="111"/>
      <c r="JY11" s="109" t="s">
        <v>1163</v>
      </c>
      <c r="JZ11" s="110"/>
      <c r="KA11" s="111"/>
      <c r="KB11" s="109" t="s">
        <v>1164</v>
      </c>
      <c r="KC11" s="110"/>
      <c r="KD11" s="111"/>
      <c r="KE11" s="94" t="s">
        <v>1165</v>
      </c>
      <c r="KF11" s="95"/>
      <c r="KG11" s="96"/>
      <c r="KH11" s="94" t="s">
        <v>1166</v>
      </c>
      <c r="KI11" s="95"/>
      <c r="KJ11" s="96"/>
      <c r="KK11" s="94" t="s">
        <v>1167</v>
      </c>
      <c r="KL11" s="95"/>
      <c r="KM11" s="96"/>
      <c r="KN11" s="109" t="s">
        <v>1168</v>
      </c>
      <c r="KO11" s="110"/>
      <c r="KP11" s="111"/>
      <c r="KQ11" s="109" t="s">
        <v>1169</v>
      </c>
      <c r="KR11" s="110"/>
      <c r="KS11" s="111"/>
      <c r="KT11" s="94" t="s">
        <v>1170</v>
      </c>
      <c r="KU11" s="95"/>
      <c r="KV11" s="96"/>
      <c r="KW11" s="94" t="s">
        <v>1171</v>
      </c>
      <c r="KX11" s="95"/>
      <c r="KY11" s="96"/>
      <c r="KZ11" s="94" t="s">
        <v>1172</v>
      </c>
      <c r="LA11" s="95"/>
      <c r="LB11" s="96"/>
      <c r="LC11" s="96" t="s">
        <v>1173</v>
      </c>
      <c r="LD11" s="52"/>
      <c r="LE11" s="52"/>
      <c r="LF11" s="52" t="s">
        <v>1174</v>
      </c>
      <c r="LG11" s="52"/>
      <c r="LH11" s="52"/>
      <c r="LI11" s="61" t="s">
        <v>1175</v>
      </c>
      <c r="LJ11" s="65"/>
      <c r="LK11" s="66"/>
      <c r="LL11" s="52" t="s">
        <v>1176</v>
      </c>
      <c r="LM11" s="52"/>
      <c r="LN11" s="52"/>
      <c r="LO11" s="52" t="s">
        <v>1177</v>
      </c>
      <c r="LP11" s="52"/>
      <c r="LQ11" s="52"/>
      <c r="LR11" s="52" t="s">
        <v>1178</v>
      </c>
      <c r="LS11" s="52"/>
      <c r="LT11" s="52"/>
      <c r="LU11" s="52" t="s">
        <v>1179</v>
      </c>
      <c r="LV11" s="52"/>
      <c r="LW11" s="52"/>
      <c r="LX11" s="52" t="s">
        <v>1180</v>
      </c>
      <c r="LY11" s="52"/>
      <c r="LZ11" s="52"/>
      <c r="MA11" s="52" t="s">
        <v>1181</v>
      </c>
      <c r="MB11" s="52"/>
      <c r="MC11" s="52"/>
      <c r="MD11" s="109" t="s">
        <v>1182</v>
      </c>
      <c r="ME11" s="110"/>
      <c r="MF11" s="111"/>
      <c r="MG11" s="109" t="s">
        <v>1183</v>
      </c>
      <c r="MH11" s="110"/>
      <c r="MI11" s="111"/>
      <c r="MJ11" s="109" t="s">
        <v>1184</v>
      </c>
      <c r="MK11" s="110"/>
      <c r="ML11" s="110"/>
      <c r="MM11" s="52" t="s">
        <v>1185</v>
      </c>
      <c r="MN11" s="52"/>
      <c r="MO11" s="52"/>
      <c r="MP11" s="109" t="s">
        <v>1186</v>
      </c>
      <c r="MQ11" s="110"/>
      <c r="MR11" s="111"/>
      <c r="MS11" s="109" t="s">
        <v>1187</v>
      </c>
      <c r="MT11" s="110"/>
      <c r="MU11" s="111"/>
      <c r="MV11" s="109" t="s">
        <v>1188</v>
      </c>
      <c r="MW11" s="110"/>
      <c r="MX11" s="111"/>
      <c r="MY11" s="109" t="s">
        <v>1189</v>
      </c>
      <c r="MZ11" s="110"/>
      <c r="NA11" s="111"/>
      <c r="NB11" s="109" t="s">
        <v>1190</v>
      </c>
      <c r="NC11" s="110"/>
      <c r="ND11" s="111"/>
      <c r="NE11" s="109" t="s">
        <v>1191</v>
      </c>
      <c r="NF11" s="110"/>
      <c r="NG11" s="111"/>
      <c r="NH11" s="109" t="s">
        <v>1192</v>
      </c>
      <c r="NI11" s="110"/>
      <c r="NJ11" s="111"/>
      <c r="NK11" s="109" t="s">
        <v>1193</v>
      </c>
      <c r="NL11" s="110"/>
      <c r="NM11" s="110"/>
      <c r="NN11" s="110" t="s">
        <v>1194</v>
      </c>
      <c r="NO11" s="110"/>
      <c r="NP11" s="110"/>
      <c r="NQ11" s="110" t="s">
        <v>1195</v>
      </c>
      <c r="NR11" s="110"/>
      <c r="NS11" s="110"/>
      <c r="NT11" s="110" t="s">
        <v>1196</v>
      </c>
      <c r="NU11" s="110"/>
      <c r="NV11" s="110"/>
      <c r="NW11" s="110" t="s">
        <v>1197</v>
      </c>
      <c r="NX11" s="110"/>
      <c r="NY11" s="110"/>
      <c r="NZ11" s="110" t="s">
        <v>1198</v>
      </c>
      <c r="OA11" s="110"/>
      <c r="OB11" s="110"/>
      <c r="OC11" s="110" t="s">
        <v>1199</v>
      </c>
      <c r="OD11" s="110"/>
      <c r="OE11" s="110"/>
      <c r="OF11" s="110" t="s">
        <v>1200</v>
      </c>
      <c r="OG11" s="110"/>
      <c r="OH11" s="110"/>
      <c r="OI11" s="110" t="s">
        <v>1201</v>
      </c>
      <c r="OJ11" s="110"/>
      <c r="OK11" s="110"/>
      <c r="OL11" s="110" t="s">
        <v>1202</v>
      </c>
      <c r="OM11" s="110"/>
      <c r="ON11" s="110"/>
      <c r="OO11" s="110" t="s">
        <v>1203</v>
      </c>
      <c r="OP11" s="110"/>
      <c r="OQ11" s="110"/>
      <c r="OR11" s="52" t="s">
        <v>1120</v>
      </c>
      <c r="OS11" s="52"/>
      <c r="OT11" s="52"/>
      <c r="OU11" s="52" t="s">
        <v>1121</v>
      </c>
      <c r="OV11" s="52"/>
      <c r="OW11" s="52"/>
      <c r="OX11" s="52" t="s">
        <v>1122</v>
      </c>
      <c r="OY11" s="52"/>
      <c r="OZ11" s="52"/>
      <c r="PA11" s="52" t="s">
        <v>1123</v>
      </c>
      <c r="PB11" s="52"/>
      <c r="PC11" s="52"/>
      <c r="PD11" s="52" t="s">
        <v>1124</v>
      </c>
      <c r="PE11" s="52"/>
      <c r="PF11" s="52"/>
      <c r="PG11" s="52" t="s">
        <v>1125</v>
      </c>
      <c r="PH11" s="52"/>
      <c r="PI11" s="52"/>
      <c r="PJ11" s="52" t="s">
        <v>1126</v>
      </c>
      <c r="PK11" s="52"/>
      <c r="PL11" s="52"/>
      <c r="PM11" s="52" t="s">
        <v>1127</v>
      </c>
      <c r="PN11" s="52"/>
      <c r="PO11" s="52"/>
      <c r="PP11" s="52" t="s">
        <v>1128</v>
      </c>
      <c r="PQ11" s="52"/>
      <c r="PR11" s="52"/>
      <c r="PS11" s="52" t="s">
        <v>1129</v>
      </c>
      <c r="PT11" s="52"/>
      <c r="PU11" s="52"/>
      <c r="PV11" s="52" t="s">
        <v>1130</v>
      </c>
      <c r="PW11" s="52"/>
      <c r="PX11" s="52"/>
      <c r="PY11" s="52" t="s">
        <v>1131</v>
      </c>
      <c r="PZ11" s="52"/>
      <c r="QA11" s="52"/>
      <c r="QB11" s="52" t="s">
        <v>1132</v>
      </c>
      <c r="QC11" s="52"/>
      <c r="QD11" s="52"/>
      <c r="QE11" s="52" t="s">
        <v>1133</v>
      </c>
      <c r="QF11" s="52"/>
      <c r="QG11" s="52"/>
      <c r="QH11" s="52" t="s">
        <v>1134</v>
      </c>
      <c r="QI11" s="52"/>
      <c r="QJ11" s="52"/>
      <c r="QK11" s="52" t="s">
        <v>1135</v>
      </c>
      <c r="QL11" s="52"/>
      <c r="QM11" s="52"/>
      <c r="QN11" s="52" t="s">
        <v>1136</v>
      </c>
      <c r="QO11" s="52"/>
      <c r="QP11" s="94"/>
      <c r="QQ11" s="52" t="s">
        <v>1137</v>
      </c>
      <c r="QR11" s="52"/>
      <c r="QS11" s="94"/>
      <c r="QT11" s="52" t="s">
        <v>1138</v>
      </c>
      <c r="QU11" s="52"/>
      <c r="QV11" s="94"/>
      <c r="QW11" s="52" t="s">
        <v>1139</v>
      </c>
      <c r="QX11" s="52"/>
      <c r="QY11" s="94"/>
      <c r="QZ11" s="94" t="s">
        <v>1140</v>
      </c>
      <c r="RA11" s="101"/>
      <c r="RB11" s="101"/>
      <c r="RC11" s="94" t="s">
        <v>1141</v>
      </c>
      <c r="RD11" s="95"/>
      <c r="RE11" s="96"/>
      <c r="RF11" s="94" t="s">
        <v>1142</v>
      </c>
      <c r="RG11" s="95"/>
      <c r="RH11" s="96"/>
      <c r="RI11" s="94" t="s">
        <v>1143</v>
      </c>
      <c r="RJ11" s="95"/>
      <c r="RK11" s="96"/>
      <c r="RL11" s="94" t="s">
        <v>1144</v>
      </c>
      <c r="RM11" s="95"/>
      <c r="RN11" s="96"/>
      <c r="RO11" s="94" t="s">
        <v>1145</v>
      </c>
      <c r="RP11" s="95"/>
      <c r="RQ11" s="96"/>
      <c r="RR11" s="94" t="s">
        <v>1146</v>
      </c>
      <c r="RS11" s="95"/>
      <c r="RT11" s="96"/>
      <c r="RU11" s="94" t="s">
        <v>1147</v>
      </c>
      <c r="RV11" s="95"/>
      <c r="RW11" s="96"/>
      <c r="RX11" s="94" t="s">
        <v>1148</v>
      </c>
      <c r="RY11" s="95"/>
      <c r="RZ11" s="96"/>
      <c r="SA11" s="94" t="s">
        <v>1149</v>
      </c>
      <c r="SB11" s="95"/>
      <c r="SC11" s="96"/>
      <c r="SD11" s="94" t="s">
        <v>1150</v>
      </c>
      <c r="SE11" s="95"/>
      <c r="SF11" s="96"/>
      <c r="SG11" s="94" t="s">
        <v>1151</v>
      </c>
      <c r="SH11" s="95"/>
      <c r="SI11" s="96"/>
      <c r="SJ11" s="94" t="s">
        <v>1152</v>
      </c>
      <c r="SK11" s="95"/>
      <c r="SL11" s="96"/>
      <c r="SM11" s="94" t="s">
        <v>1153</v>
      </c>
      <c r="SN11" s="95"/>
      <c r="SO11" s="96"/>
      <c r="SP11" s="94" t="s">
        <v>1154</v>
      </c>
      <c r="SQ11" s="95"/>
      <c r="SR11" s="96"/>
      <c r="SS11" s="94" t="s">
        <v>1155</v>
      </c>
      <c r="ST11" s="95"/>
      <c r="SU11" s="96"/>
      <c r="SV11" s="94" t="s">
        <v>1156</v>
      </c>
      <c r="SW11" s="95"/>
      <c r="SX11" s="96"/>
      <c r="SY11" s="94" t="s">
        <v>1157</v>
      </c>
      <c r="SZ11" s="95"/>
      <c r="TA11" s="96"/>
      <c r="TB11" s="94" t="s">
        <v>1158</v>
      </c>
      <c r="TC11" s="95"/>
      <c r="TD11" s="96"/>
      <c r="TE11" s="94" t="s">
        <v>2364</v>
      </c>
      <c r="TF11" s="95"/>
      <c r="TG11" s="96"/>
    </row>
    <row r="12" spans="1:527" ht="110.25" customHeight="1" thickBot="1" x14ac:dyDescent="0.3">
      <c r="A12" s="83"/>
      <c r="B12" s="83"/>
      <c r="C12" s="103" t="s">
        <v>1721</v>
      </c>
      <c r="D12" s="104"/>
      <c r="E12" s="105"/>
      <c r="F12" s="103" t="s">
        <v>1725</v>
      </c>
      <c r="G12" s="104"/>
      <c r="H12" s="105"/>
      <c r="I12" s="103" t="s">
        <v>1729</v>
      </c>
      <c r="J12" s="104"/>
      <c r="K12" s="105"/>
      <c r="L12" s="103" t="s">
        <v>1733</v>
      </c>
      <c r="M12" s="104"/>
      <c r="N12" s="105"/>
      <c r="O12" s="103" t="s">
        <v>1737</v>
      </c>
      <c r="P12" s="104"/>
      <c r="Q12" s="105"/>
      <c r="R12" s="103" t="s">
        <v>1741</v>
      </c>
      <c r="S12" s="104"/>
      <c r="T12" s="105"/>
      <c r="U12" s="103" t="s">
        <v>1745</v>
      </c>
      <c r="V12" s="104"/>
      <c r="W12" s="105"/>
      <c r="X12" s="103" t="s">
        <v>1749</v>
      </c>
      <c r="Y12" s="104"/>
      <c r="Z12" s="105"/>
      <c r="AA12" s="103" t="s">
        <v>1753</v>
      </c>
      <c r="AB12" s="104"/>
      <c r="AC12" s="105"/>
      <c r="AD12" s="103" t="s">
        <v>1757</v>
      </c>
      <c r="AE12" s="104"/>
      <c r="AF12" s="105"/>
      <c r="AG12" s="103" t="s">
        <v>1761</v>
      </c>
      <c r="AH12" s="104"/>
      <c r="AI12" s="105"/>
      <c r="AJ12" s="103" t="s">
        <v>1765</v>
      </c>
      <c r="AK12" s="104"/>
      <c r="AL12" s="105"/>
      <c r="AM12" s="103" t="s">
        <v>1769</v>
      </c>
      <c r="AN12" s="104"/>
      <c r="AO12" s="105"/>
      <c r="AP12" s="103" t="s">
        <v>1773</v>
      </c>
      <c r="AQ12" s="104"/>
      <c r="AR12" s="105"/>
      <c r="AS12" s="103" t="s">
        <v>1777</v>
      </c>
      <c r="AT12" s="104"/>
      <c r="AU12" s="105"/>
      <c r="AV12" s="103" t="s">
        <v>1781</v>
      </c>
      <c r="AW12" s="104"/>
      <c r="AX12" s="105"/>
      <c r="AY12" s="103" t="s">
        <v>1785</v>
      </c>
      <c r="AZ12" s="104"/>
      <c r="BA12" s="105"/>
      <c r="BB12" s="103" t="s">
        <v>1787</v>
      </c>
      <c r="BC12" s="104"/>
      <c r="BD12" s="105"/>
      <c r="BE12" s="103" t="s">
        <v>1791</v>
      </c>
      <c r="BF12" s="104"/>
      <c r="BG12" s="105"/>
      <c r="BH12" s="106" t="s">
        <v>1795</v>
      </c>
      <c r="BI12" s="107"/>
      <c r="BJ12" s="108"/>
      <c r="BK12" s="103" t="s">
        <v>1799</v>
      </c>
      <c r="BL12" s="104"/>
      <c r="BM12" s="105"/>
      <c r="BN12" s="103" t="s">
        <v>1803</v>
      </c>
      <c r="BO12" s="104"/>
      <c r="BP12" s="105"/>
      <c r="BQ12" s="103" t="s">
        <v>1807</v>
      </c>
      <c r="BR12" s="104"/>
      <c r="BS12" s="105"/>
      <c r="BT12" s="103" t="s">
        <v>1810</v>
      </c>
      <c r="BU12" s="104"/>
      <c r="BV12" s="105"/>
      <c r="BW12" s="103" t="s">
        <v>1814</v>
      </c>
      <c r="BX12" s="104"/>
      <c r="BY12" s="105"/>
      <c r="BZ12" s="103" t="s">
        <v>1818</v>
      </c>
      <c r="CA12" s="104"/>
      <c r="CB12" s="105"/>
      <c r="CC12" s="103" t="s">
        <v>1821</v>
      </c>
      <c r="CD12" s="104"/>
      <c r="CE12" s="105"/>
      <c r="CF12" s="103" t="s">
        <v>1825</v>
      </c>
      <c r="CG12" s="104"/>
      <c r="CH12" s="105"/>
      <c r="CI12" s="103" t="s">
        <v>1827</v>
      </c>
      <c r="CJ12" s="104"/>
      <c r="CK12" s="105"/>
      <c r="CL12" s="103" t="s">
        <v>1830</v>
      </c>
      <c r="CM12" s="104"/>
      <c r="CN12" s="105"/>
      <c r="CO12" s="103" t="s">
        <v>1834</v>
      </c>
      <c r="CP12" s="104"/>
      <c r="CQ12" s="105"/>
      <c r="CR12" s="103" t="s">
        <v>1838</v>
      </c>
      <c r="CS12" s="104"/>
      <c r="CT12" s="105"/>
      <c r="CU12" s="103" t="s">
        <v>1841</v>
      </c>
      <c r="CV12" s="104"/>
      <c r="CW12" s="105"/>
      <c r="CX12" s="103" t="s">
        <v>1842</v>
      </c>
      <c r="CY12" s="104"/>
      <c r="CZ12" s="105"/>
      <c r="DA12" s="103" t="s">
        <v>1846</v>
      </c>
      <c r="DB12" s="104"/>
      <c r="DC12" s="105"/>
      <c r="DD12" s="103" t="s">
        <v>1850</v>
      </c>
      <c r="DE12" s="104"/>
      <c r="DF12" s="105"/>
      <c r="DG12" s="103" t="s">
        <v>1854</v>
      </c>
      <c r="DH12" s="104"/>
      <c r="DI12" s="105"/>
      <c r="DJ12" s="103" t="s">
        <v>1858</v>
      </c>
      <c r="DK12" s="104"/>
      <c r="DL12" s="105"/>
      <c r="DM12" s="103" t="s">
        <v>1862</v>
      </c>
      <c r="DN12" s="104"/>
      <c r="DO12" s="105"/>
      <c r="DP12" s="103" t="s">
        <v>1865</v>
      </c>
      <c r="DQ12" s="104"/>
      <c r="DR12" s="105"/>
      <c r="DS12" s="103" t="s">
        <v>1869</v>
      </c>
      <c r="DT12" s="104"/>
      <c r="DU12" s="105"/>
      <c r="DV12" s="103" t="s">
        <v>742</v>
      </c>
      <c r="DW12" s="104"/>
      <c r="DX12" s="105"/>
      <c r="DY12" s="103" t="s">
        <v>1876</v>
      </c>
      <c r="DZ12" s="104"/>
      <c r="EA12" s="105"/>
      <c r="EB12" s="103" t="s">
        <v>1880</v>
      </c>
      <c r="EC12" s="104"/>
      <c r="ED12" s="105"/>
      <c r="EE12" s="106" t="s">
        <v>1884</v>
      </c>
      <c r="EF12" s="107"/>
      <c r="EG12" s="108"/>
      <c r="EH12" s="106" t="s">
        <v>1888</v>
      </c>
      <c r="EI12" s="107"/>
      <c r="EJ12" s="108"/>
      <c r="EK12" s="106" t="s">
        <v>1892</v>
      </c>
      <c r="EL12" s="107"/>
      <c r="EM12" s="108"/>
      <c r="EN12" s="106" t="s">
        <v>1896</v>
      </c>
      <c r="EO12" s="107"/>
      <c r="EP12" s="108"/>
      <c r="EQ12" s="103" t="s">
        <v>1900</v>
      </c>
      <c r="ER12" s="104"/>
      <c r="ES12" s="105"/>
      <c r="ET12" s="103" t="s">
        <v>1904</v>
      </c>
      <c r="EU12" s="104"/>
      <c r="EV12" s="105"/>
      <c r="EW12" s="106" t="s">
        <v>1906</v>
      </c>
      <c r="EX12" s="107"/>
      <c r="EY12" s="108"/>
      <c r="EZ12" s="106" t="s">
        <v>1910</v>
      </c>
      <c r="FA12" s="107"/>
      <c r="FB12" s="108"/>
      <c r="FC12" s="106" t="s">
        <v>1911</v>
      </c>
      <c r="FD12" s="107"/>
      <c r="FE12" s="108"/>
      <c r="FF12" s="106" t="s">
        <v>1915</v>
      </c>
      <c r="FG12" s="107"/>
      <c r="FH12" s="108"/>
      <c r="FI12" s="106" t="s">
        <v>1919</v>
      </c>
      <c r="FJ12" s="107"/>
      <c r="FK12" s="108"/>
      <c r="FL12" s="106" t="s">
        <v>1923</v>
      </c>
      <c r="FM12" s="107"/>
      <c r="FN12" s="108"/>
      <c r="FO12" s="106" t="s">
        <v>1924</v>
      </c>
      <c r="FP12" s="107"/>
      <c r="FQ12" s="108"/>
      <c r="FR12" s="106" t="s">
        <v>1925</v>
      </c>
      <c r="FS12" s="107"/>
      <c r="FT12" s="108"/>
      <c r="FU12" s="106" t="s">
        <v>1929</v>
      </c>
      <c r="FV12" s="107"/>
      <c r="FW12" s="108"/>
      <c r="FX12" s="106" t="s">
        <v>1930</v>
      </c>
      <c r="FY12" s="107"/>
      <c r="FZ12" s="108"/>
      <c r="GA12" s="106" t="s">
        <v>1934</v>
      </c>
      <c r="GB12" s="107"/>
      <c r="GC12" s="108"/>
      <c r="GD12" s="106" t="s">
        <v>929</v>
      </c>
      <c r="GE12" s="107"/>
      <c r="GF12" s="108"/>
      <c r="GG12" s="106" t="s">
        <v>443</v>
      </c>
      <c r="GH12" s="107"/>
      <c r="GI12" s="108"/>
      <c r="GJ12" s="106" t="s">
        <v>1943</v>
      </c>
      <c r="GK12" s="107"/>
      <c r="GL12" s="108"/>
      <c r="GM12" s="103" t="s">
        <v>1944</v>
      </c>
      <c r="GN12" s="104"/>
      <c r="GO12" s="105"/>
      <c r="GP12" s="103" t="s">
        <v>1948</v>
      </c>
      <c r="GQ12" s="104"/>
      <c r="GR12" s="105"/>
      <c r="GS12" s="103" t="s">
        <v>1952</v>
      </c>
      <c r="GT12" s="104"/>
      <c r="GU12" s="105"/>
      <c r="GV12" s="103" t="s">
        <v>1956</v>
      </c>
      <c r="GW12" s="104"/>
      <c r="GX12" s="105"/>
      <c r="GY12" s="103" t="s">
        <v>1959</v>
      </c>
      <c r="GZ12" s="104"/>
      <c r="HA12" s="105"/>
      <c r="HB12" s="103" t="s">
        <v>1963</v>
      </c>
      <c r="HC12" s="104"/>
      <c r="HD12" s="105"/>
      <c r="HE12" s="103" t="s">
        <v>1966</v>
      </c>
      <c r="HF12" s="104"/>
      <c r="HG12" s="105"/>
      <c r="HH12" s="103" t="s">
        <v>1970</v>
      </c>
      <c r="HI12" s="104"/>
      <c r="HJ12" s="105"/>
      <c r="HK12" s="103" t="s">
        <v>1974</v>
      </c>
      <c r="HL12" s="104"/>
      <c r="HM12" s="105"/>
      <c r="HN12" s="103" t="s">
        <v>1978</v>
      </c>
      <c r="HO12" s="104"/>
      <c r="HP12" s="105"/>
      <c r="HQ12" s="103" t="s">
        <v>1982</v>
      </c>
      <c r="HR12" s="104"/>
      <c r="HS12" s="105"/>
      <c r="HT12" s="103" t="s">
        <v>1986</v>
      </c>
      <c r="HU12" s="104"/>
      <c r="HV12" s="105"/>
      <c r="HW12" s="103" t="s">
        <v>1990</v>
      </c>
      <c r="HX12" s="104"/>
      <c r="HY12" s="105"/>
      <c r="HZ12" s="106" t="s">
        <v>1994</v>
      </c>
      <c r="IA12" s="107"/>
      <c r="IB12" s="108"/>
      <c r="IC12" s="106" t="s">
        <v>1998</v>
      </c>
      <c r="ID12" s="107"/>
      <c r="IE12" s="108"/>
      <c r="IF12" s="106" t="s">
        <v>2001</v>
      </c>
      <c r="IG12" s="107"/>
      <c r="IH12" s="108"/>
      <c r="II12" s="106" t="s">
        <v>2005</v>
      </c>
      <c r="IJ12" s="107"/>
      <c r="IK12" s="108"/>
      <c r="IL12" s="106" t="s">
        <v>2009</v>
      </c>
      <c r="IM12" s="107"/>
      <c r="IN12" s="108"/>
      <c r="IO12" s="106" t="s">
        <v>2013</v>
      </c>
      <c r="IP12" s="107"/>
      <c r="IQ12" s="108"/>
      <c r="IR12" s="106" t="s">
        <v>2017</v>
      </c>
      <c r="IS12" s="107"/>
      <c r="IT12" s="108"/>
      <c r="IU12" s="106" t="s">
        <v>2021</v>
      </c>
      <c r="IV12" s="107"/>
      <c r="IW12" s="108"/>
      <c r="IX12" s="106" t="s">
        <v>2025</v>
      </c>
      <c r="IY12" s="107"/>
      <c r="IZ12" s="108"/>
      <c r="JA12" s="103" t="s">
        <v>2029</v>
      </c>
      <c r="JB12" s="104"/>
      <c r="JC12" s="105"/>
      <c r="JD12" s="103" t="s">
        <v>2033</v>
      </c>
      <c r="JE12" s="104"/>
      <c r="JF12" s="105"/>
      <c r="JG12" s="103" t="s">
        <v>2037</v>
      </c>
      <c r="JH12" s="104"/>
      <c r="JI12" s="105"/>
      <c r="JJ12" s="103" t="s">
        <v>2041</v>
      </c>
      <c r="JK12" s="104"/>
      <c r="JL12" s="105"/>
      <c r="JM12" s="106" t="s">
        <v>2045</v>
      </c>
      <c r="JN12" s="107"/>
      <c r="JO12" s="108"/>
      <c r="JP12" s="106" t="s">
        <v>2049</v>
      </c>
      <c r="JQ12" s="107"/>
      <c r="JR12" s="108"/>
      <c r="JS12" s="106" t="s">
        <v>2053</v>
      </c>
      <c r="JT12" s="107"/>
      <c r="JU12" s="108"/>
      <c r="JV12" s="103" t="s">
        <v>2057</v>
      </c>
      <c r="JW12" s="104"/>
      <c r="JX12" s="105"/>
      <c r="JY12" s="103" t="s">
        <v>2061</v>
      </c>
      <c r="JZ12" s="104"/>
      <c r="KA12" s="105"/>
      <c r="KB12" s="103" t="s">
        <v>2062</v>
      </c>
      <c r="KC12" s="104"/>
      <c r="KD12" s="105"/>
      <c r="KE12" s="103" t="s">
        <v>2066</v>
      </c>
      <c r="KF12" s="104"/>
      <c r="KG12" s="105"/>
      <c r="KH12" s="103" t="s">
        <v>2067</v>
      </c>
      <c r="KI12" s="104"/>
      <c r="KJ12" s="105"/>
      <c r="KK12" s="103" t="s">
        <v>2071</v>
      </c>
      <c r="KL12" s="104"/>
      <c r="KM12" s="105"/>
      <c r="KN12" s="106" t="s">
        <v>2075</v>
      </c>
      <c r="KO12" s="107"/>
      <c r="KP12" s="108"/>
      <c r="KQ12" s="106" t="s">
        <v>2079</v>
      </c>
      <c r="KR12" s="107"/>
      <c r="KS12" s="108"/>
      <c r="KT12" s="106" t="s">
        <v>2083</v>
      </c>
      <c r="KU12" s="107"/>
      <c r="KV12" s="108"/>
      <c r="KW12" s="106" t="s">
        <v>2087</v>
      </c>
      <c r="KX12" s="107"/>
      <c r="KY12" s="108"/>
      <c r="KZ12" s="106" t="s">
        <v>2091</v>
      </c>
      <c r="LA12" s="107"/>
      <c r="LB12" s="108"/>
      <c r="LC12" s="106" t="s">
        <v>2095</v>
      </c>
      <c r="LD12" s="107"/>
      <c r="LE12" s="108"/>
      <c r="LF12" s="106" t="s">
        <v>2099</v>
      </c>
      <c r="LG12" s="107"/>
      <c r="LH12" s="108"/>
      <c r="LI12" s="106" t="s">
        <v>2103</v>
      </c>
      <c r="LJ12" s="107"/>
      <c r="LK12" s="108"/>
      <c r="LL12" s="106" t="s">
        <v>2107</v>
      </c>
      <c r="LM12" s="107"/>
      <c r="LN12" s="108"/>
      <c r="LO12" s="103" t="s">
        <v>2111</v>
      </c>
      <c r="LP12" s="104"/>
      <c r="LQ12" s="105"/>
      <c r="LR12" s="103" t="s">
        <v>2115</v>
      </c>
      <c r="LS12" s="104"/>
      <c r="LT12" s="105"/>
      <c r="LU12" s="103" t="s">
        <v>2119</v>
      </c>
      <c r="LV12" s="104"/>
      <c r="LW12" s="105"/>
      <c r="LX12" s="103" t="s">
        <v>2123</v>
      </c>
      <c r="LY12" s="104"/>
      <c r="LZ12" s="105"/>
      <c r="MA12" s="103" t="s">
        <v>2126</v>
      </c>
      <c r="MB12" s="104"/>
      <c r="MC12" s="105"/>
      <c r="MD12" s="103" t="s">
        <v>2130</v>
      </c>
      <c r="ME12" s="104"/>
      <c r="MF12" s="105"/>
      <c r="MG12" s="103" t="s">
        <v>2134</v>
      </c>
      <c r="MH12" s="104"/>
      <c r="MI12" s="105"/>
      <c r="MJ12" s="103" t="s">
        <v>2137</v>
      </c>
      <c r="MK12" s="104"/>
      <c r="ML12" s="105"/>
      <c r="MM12" s="103" t="s">
        <v>2141</v>
      </c>
      <c r="MN12" s="104"/>
      <c r="MO12" s="105"/>
      <c r="MP12" s="103" t="s">
        <v>2145</v>
      </c>
      <c r="MQ12" s="104"/>
      <c r="MR12" s="105"/>
      <c r="MS12" s="103" t="s">
        <v>2149</v>
      </c>
      <c r="MT12" s="104"/>
      <c r="MU12" s="105"/>
      <c r="MV12" s="106" t="s">
        <v>2153</v>
      </c>
      <c r="MW12" s="107"/>
      <c r="MX12" s="108"/>
      <c r="MY12" s="106" t="s">
        <v>2157</v>
      </c>
      <c r="MZ12" s="107"/>
      <c r="NA12" s="108"/>
      <c r="NB12" s="106" t="s">
        <v>2161</v>
      </c>
      <c r="NC12" s="107"/>
      <c r="ND12" s="108"/>
      <c r="NE12" s="106" t="s">
        <v>2165</v>
      </c>
      <c r="NF12" s="107"/>
      <c r="NG12" s="108"/>
      <c r="NH12" s="106" t="s">
        <v>2169</v>
      </c>
      <c r="NI12" s="107"/>
      <c r="NJ12" s="108"/>
      <c r="NK12" s="106" t="s">
        <v>2173</v>
      </c>
      <c r="NL12" s="107"/>
      <c r="NM12" s="108"/>
      <c r="NN12" s="106" t="s">
        <v>2177</v>
      </c>
      <c r="NO12" s="107"/>
      <c r="NP12" s="108"/>
      <c r="NQ12" s="106" t="s">
        <v>2181</v>
      </c>
      <c r="NR12" s="107"/>
      <c r="NS12" s="108"/>
      <c r="NT12" s="106" t="s">
        <v>2185</v>
      </c>
      <c r="NU12" s="107"/>
      <c r="NV12" s="108"/>
      <c r="NW12" s="106" t="s">
        <v>2189</v>
      </c>
      <c r="NX12" s="107"/>
      <c r="NY12" s="108"/>
      <c r="NZ12" s="106" t="s">
        <v>2193</v>
      </c>
      <c r="OA12" s="107"/>
      <c r="OB12" s="108"/>
      <c r="OC12" s="106" t="s">
        <v>2197</v>
      </c>
      <c r="OD12" s="107"/>
      <c r="OE12" s="108"/>
      <c r="OF12" s="106" t="s">
        <v>2201</v>
      </c>
      <c r="OG12" s="107"/>
      <c r="OH12" s="108"/>
      <c r="OI12" s="106" t="s">
        <v>2205</v>
      </c>
      <c r="OJ12" s="107"/>
      <c r="OK12" s="108"/>
      <c r="OL12" s="106" t="s">
        <v>2209</v>
      </c>
      <c r="OM12" s="107"/>
      <c r="ON12" s="108"/>
      <c r="OO12" s="106" t="s">
        <v>2213</v>
      </c>
      <c r="OP12" s="107"/>
      <c r="OQ12" s="108"/>
      <c r="OR12" s="103" t="s">
        <v>2217</v>
      </c>
      <c r="OS12" s="104"/>
      <c r="OT12" s="105"/>
      <c r="OU12" s="103" t="s">
        <v>2221</v>
      </c>
      <c r="OV12" s="104"/>
      <c r="OW12" s="105"/>
      <c r="OX12" s="103" t="s">
        <v>2224</v>
      </c>
      <c r="OY12" s="104"/>
      <c r="OZ12" s="105"/>
      <c r="PA12" s="103" t="s">
        <v>2228</v>
      </c>
      <c r="PB12" s="104"/>
      <c r="PC12" s="105"/>
      <c r="PD12" s="103" t="s">
        <v>2232</v>
      </c>
      <c r="PE12" s="104"/>
      <c r="PF12" s="105"/>
      <c r="PG12" s="103" t="s">
        <v>2236</v>
      </c>
      <c r="PH12" s="104"/>
      <c r="PI12" s="105"/>
      <c r="PJ12" s="103" t="s">
        <v>2239</v>
      </c>
      <c r="PK12" s="104"/>
      <c r="PL12" s="105"/>
      <c r="PM12" s="103" t="s">
        <v>2243</v>
      </c>
      <c r="PN12" s="104"/>
      <c r="PO12" s="105"/>
      <c r="PP12" s="103" t="s">
        <v>2247</v>
      </c>
      <c r="PQ12" s="104"/>
      <c r="PR12" s="105"/>
      <c r="PS12" s="103" t="s">
        <v>2251</v>
      </c>
      <c r="PT12" s="104"/>
      <c r="PU12" s="105"/>
      <c r="PV12" s="103" t="s">
        <v>2255</v>
      </c>
      <c r="PW12" s="104"/>
      <c r="PX12" s="105"/>
      <c r="PY12" s="103" t="s">
        <v>2259</v>
      </c>
      <c r="PZ12" s="104"/>
      <c r="QA12" s="105"/>
      <c r="QB12" s="103" t="s">
        <v>2263</v>
      </c>
      <c r="QC12" s="104"/>
      <c r="QD12" s="105"/>
      <c r="QE12" s="103" t="s">
        <v>2266</v>
      </c>
      <c r="QF12" s="104"/>
      <c r="QG12" s="105"/>
      <c r="QH12" s="103" t="s">
        <v>2269</v>
      </c>
      <c r="QI12" s="104"/>
      <c r="QJ12" s="105"/>
      <c r="QK12" s="103" t="s">
        <v>2273</v>
      </c>
      <c r="QL12" s="104"/>
      <c r="QM12" s="105"/>
      <c r="QN12" s="103" t="s">
        <v>2277</v>
      </c>
      <c r="QO12" s="104"/>
      <c r="QP12" s="105"/>
      <c r="QQ12" s="103" t="s">
        <v>2281</v>
      </c>
      <c r="QR12" s="104"/>
      <c r="QS12" s="105"/>
      <c r="QT12" s="103" t="s">
        <v>2285</v>
      </c>
      <c r="QU12" s="104"/>
      <c r="QV12" s="105"/>
      <c r="QW12" s="103" t="s">
        <v>2289</v>
      </c>
      <c r="QX12" s="104"/>
      <c r="QY12" s="105"/>
      <c r="QZ12" s="103" t="s">
        <v>2293</v>
      </c>
      <c r="RA12" s="104"/>
      <c r="RB12" s="105"/>
      <c r="RC12" s="103" t="s">
        <v>2295</v>
      </c>
      <c r="RD12" s="104"/>
      <c r="RE12" s="105"/>
      <c r="RF12" s="103" t="s">
        <v>2299</v>
      </c>
      <c r="RG12" s="104"/>
      <c r="RH12" s="105"/>
      <c r="RI12" s="103" t="s">
        <v>2303</v>
      </c>
      <c r="RJ12" s="104"/>
      <c r="RK12" s="105"/>
      <c r="RL12" s="103" t="s">
        <v>2307</v>
      </c>
      <c r="RM12" s="104"/>
      <c r="RN12" s="105"/>
      <c r="RO12" s="103" t="s">
        <v>2311</v>
      </c>
      <c r="RP12" s="104"/>
      <c r="RQ12" s="105"/>
      <c r="RR12" s="103" t="s">
        <v>2315</v>
      </c>
      <c r="RS12" s="104"/>
      <c r="RT12" s="105"/>
      <c r="RU12" s="103" t="s">
        <v>2319</v>
      </c>
      <c r="RV12" s="104"/>
      <c r="RW12" s="105"/>
      <c r="RX12" s="103" t="s">
        <v>2323</v>
      </c>
      <c r="RY12" s="104"/>
      <c r="RZ12" s="105"/>
      <c r="SA12" s="103" t="s">
        <v>2327</v>
      </c>
      <c r="SB12" s="104"/>
      <c r="SC12" s="105"/>
      <c r="SD12" s="103" t="s">
        <v>2328</v>
      </c>
      <c r="SE12" s="104"/>
      <c r="SF12" s="105"/>
      <c r="SG12" s="103" t="s">
        <v>2332</v>
      </c>
      <c r="SH12" s="104"/>
      <c r="SI12" s="105"/>
      <c r="SJ12" s="103" t="s">
        <v>2336</v>
      </c>
      <c r="SK12" s="104"/>
      <c r="SL12" s="105"/>
      <c r="SM12" s="103" t="s">
        <v>2340</v>
      </c>
      <c r="SN12" s="104"/>
      <c r="SO12" s="117"/>
      <c r="SP12" s="116" t="s">
        <v>2344</v>
      </c>
      <c r="SQ12" s="104"/>
      <c r="SR12" s="117"/>
      <c r="SS12" s="116" t="s">
        <v>2348</v>
      </c>
      <c r="ST12" s="104"/>
      <c r="SU12" s="105"/>
      <c r="SV12" s="103" t="s">
        <v>2352</v>
      </c>
      <c r="SW12" s="104"/>
      <c r="SX12" s="105"/>
      <c r="SY12" s="103" t="s">
        <v>2356</v>
      </c>
      <c r="SZ12" s="104"/>
      <c r="TA12" s="105"/>
      <c r="TB12" s="103" t="s">
        <v>2360</v>
      </c>
      <c r="TC12" s="104"/>
      <c r="TD12" s="105"/>
      <c r="TE12" s="103" t="s">
        <v>2365</v>
      </c>
      <c r="TF12" s="104"/>
      <c r="TG12" s="105"/>
    </row>
    <row r="13" spans="1:527" ht="204.75" thickBot="1" x14ac:dyDescent="0.3">
      <c r="A13" s="83"/>
      <c r="B13" s="83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 x14ac:dyDescent="0.25">
      <c r="A39" s="79" t="s">
        <v>322</v>
      </c>
      <c r="B39" s="8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 x14ac:dyDescent="0.25">
      <c r="A40" s="81" t="s">
        <v>3151</v>
      </c>
      <c r="B40" s="82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1"/>
  <sheetViews>
    <sheetView workbookViewId="0">
      <selection activeCell="B14" sqref="B14:B38"/>
    </sheetView>
  </sheetViews>
  <sheetFormatPr defaultRowHeight="15" x14ac:dyDescent="0.25"/>
  <cols>
    <col min="1" max="1" width="5.140625" customWidth="1"/>
    <col min="2" max="2" width="32" customWidth="1"/>
  </cols>
  <sheetData>
    <row r="1" spans="1:620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83" t="s">
        <v>0</v>
      </c>
      <c r="B4" s="83" t="s">
        <v>321</v>
      </c>
      <c r="C4" s="114" t="s">
        <v>1218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59" t="s">
        <v>974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 t="s">
        <v>974</v>
      </c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 t="s">
        <v>974</v>
      </c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 t="s">
        <v>974</v>
      </c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98" t="s">
        <v>1221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56" t="s">
        <v>978</v>
      </c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8"/>
      <c r="LU4" s="113" t="s">
        <v>978</v>
      </c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 t="s">
        <v>978</v>
      </c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56" t="s">
        <v>978</v>
      </c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8"/>
      <c r="PP4" s="59" t="s">
        <v>978</v>
      </c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72" t="s">
        <v>1222</v>
      </c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2"/>
    </row>
    <row r="5" spans="1:620" ht="15" customHeight="1" x14ac:dyDescent="0.25">
      <c r="A5" s="83"/>
      <c r="B5" s="83"/>
      <c r="C5" s="75" t="s">
        <v>973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1" t="s">
        <v>1219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65" t="s">
        <v>976</v>
      </c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 t="s">
        <v>1220</v>
      </c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 t="s">
        <v>1113</v>
      </c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75" t="s">
        <v>1115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7" t="s">
        <v>986</v>
      </c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115" t="s">
        <v>979</v>
      </c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36" t="s">
        <v>979</v>
      </c>
      <c r="MZ5" s="136"/>
      <c r="NA5" s="136"/>
      <c r="NB5" s="136"/>
      <c r="NC5" s="136"/>
      <c r="ND5" s="136"/>
      <c r="NE5" s="136"/>
      <c r="NF5" s="136"/>
      <c r="NG5" s="136"/>
      <c r="NH5" s="136"/>
      <c r="NI5" s="136"/>
      <c r="NJ5" s="136"/>
      <c r="NK5" s="136"/>
      <c r="NL5" s="136"/>
      <c r="NM5" s="136"/>
      <c r="NN5" s="136"/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12" t="s">
        <v>987</v>
      </c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36" t="s">
        <v>59</v>
      </c>
      <c r="PQ5" s="136"/>
      <c r="PR5" s="136"/>
      <c r="PS5" s="136"/>
      <c r="PT5" s="136"/>
      <c r="PU5" s="136"/>
      <c r="PV5" s="136"/>
      <c r="PW5" s="136"/>
      <c r="PX5" s="136"/>
      <c r="PY5" s="136"/>
      <c r="PZ5" s="136"/>
      <c r="QA5" s="136"/>
      <c r="QB5" s="136"/>
      <c r="QC5" s="136"/>
      <c r="QD5" s="136"/>
      <c r="QE5" s="136"/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52" t="s">
        <v>981</v>
      </c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</row>
    <row r="6" spans="1:620" ht="4.1500000000000004" hidden="1" customHeight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32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37"/>
      <c r="PQ6" s="137"/>
      <c r="PR6" s="137"/>
      <c r="PS6" s="137"/>
      <c r="PT6" s="137"/>
      <c r="PU6" s="137"/>
      <c r="PV6" s="137"/>
      <c r="PW6" s="137"/>
      <c r="PX6" s="137"/>
      <c r="PY6" s="137"/>
      <c r="PZ6" s="137"/>
      <c r="QA6" s="137"/>
      <c r="QB6" s="137"/>
      <c r="QC6" s="137"/>
      <c r="QD6" s="137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</row>
    <row r="7" spans="1:620" ht="16.149999999999999" hidden="1" customHeight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32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37"/>
      <c r="PQ7" s="137"/>
      <c r="PR7" s="137"/>
      <c r="PS7" s="137"/>
      <c r="PT7" s="137"/>
      <c r="PU7" s="137"/>
      <c r="PV7" s="137"/>
      <c r="PW7" s="137"/>
      <c r="PX7" s="137"/>
      <c r="PY7" s="137"/>
      <c r="PZ7" s="137"/>
      <c r="QA7" s="137"/>
      <c r="QB7" s="137"/>
      <c r="QC7" s="137"/>
      <c r="QD7" s="137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</row>
    <row r="8" spans="1:620" ht="17.45" hidden="1" customHeight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32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</row>
    <row r="9" spans="1:620" ht="18" hidden="1" customHeight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32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12"/>
      <c r="OJ9" s="112"/>
      <c r="OK9" s="112"/>
      <c r="OL9" s="112"/>
      <c r="OM9" s="112"/>
      <c r="ON9" s="112"/>
      <c r="OO9" s="112"/>
      <c r="OP9" s="112"/>
      <c r="OQ9" s="112"/>
      <c r="OR9" s="112"/>
      <c r="OS9" s="112"/>
      <c r="OT9" s="112"/>
      <c r="OU9" s="112"/>
      <c r="OV9" s="112"/>
      <c r="OW9" s="112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</row>
    <row r="10" spans="1:620" ht="30" hidden="1" customHeight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33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38"/>
      <c r="MZ10" s="138"/>
      <c r="NA10" s="138"/>
      <c r="NB10" s="138"/>
      <c r="NC10" s="138"/>
      <c r="ND10" s="138"/>
      <c r="NE10" s="138"/>
      <c r="NF10" s="138"/>
      <c r="NG10" s="138"/>
      <c r="NH10" s="138"/>
      <c r="NI10" s="138"/>
      <c r="NJ10" s="138"/>
      <c r="NK10" s="138"/>
      <c r="NL10" s="138"/>
      <c r="NM10" s="138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38"/>
      <c r="PQ10" s="138"/>
      <c r="PR10" s="138"/>
      <c r="PS10" s="138"/>
      <c r="PT10" s="138"/>
      <c r="PU10" s="138"/>
      <c r="PV10" s="138"/>
      <c r="PW10" s="138"/>
      <c r="PX10" s="138"/>
      <c r="PY10" s="138"/>
      <c r="PZ10" s="138"/>
      <c r="QA10" s="138"/>
      <c r="QB10" s="138"/>
      <c r="QC10" s="138"/>
      <c r="QD10" s="138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</row>
    <row r="11" spans="1:620" ht="16.5" thickBot="1" x14ac:dyDescent="0.3">
      <c r="A11" s="83"/>
      <c r="B11" s="83"/>
      <c r="C11" s="78" t="s">
        <v>228</v>
      </c>
      <c r="D11" s="62" t="s">
        <v>2</v>
      </c>
      <c r="E11" s="62" t="s">
        <v>3</v>
      </c>
      <c r="F11" s="75" t="s">
        <v>229</v>
      </c>
      <c r="G11" s="75" t="s">
        <v>4</v>
      </c>
      <c r="H11" s="75" t="s">
        <v>5</v>
      </c>
      <c r="I11" s="75" t="s">
        <v>230</v>
      </c>
      <c r="J11" s="75" t="s">
        <v>6</v>
      </c>
      <c r="K11" s="75" t="s">
        <v>7</v>
      </c>
      <c r="L11" s="62" t="s">
        <v>296</v>
      </c>
      <c r="M11" s="62" t="s">
        <v>6</v>
      </c>
      <c r="N11" s="62" t="s">
        <v>7</v>
      </c>
      <c r="O11" s="62" t="s">
        <v>231</v>
      </c>
      <c r="P11" s="62" t="s">
        <v>8</v>
      </c>
      <c r="Q11" s="62" t="s">
        <v>1</v>
      </c>
      <c r="R11" s="62" t="s">
        <v>232</v>
      </c>
      <c r="S11" s="62" t="s">
        <v>3</v>
      </c>
      <c r="T11" s="62" t="s">
        <v>9</v>
      </c>
      <c r="U11" s="62" t="s">
        <v>233</v>
      </c>
      <c r="V11" s="62" t="s">
        <v>3</v>
      </c>
      <c r="W11" s="62" t="s">
        <v>9</v>
      </c>
      <c r="X11" s="71" t="s">
        <v>234</v>
      </c>
      <c r="Y11" s="77" t="s">
        <v>7</v>
      </c>
      <c r="Z11" s="78" t="s">
        <v>10</v>
      </c>
      <c r="AA11" s="62" t="s">
        <v>235</v>
      </c>
      <c r="AB11" s="62" t="s">
        <v>11</v>
      </c>
      <c r="AC11" s="62" t="s">
        <v>12</v>
      </c>
      <c r="AD11" s="62" t="s">
        <v>236</v>
      </c>
      <c r="AE11" s="62" t="s">
        <v>1</v>
      </c>
      <c r="AF11" s="62" t="s">
        <v>2</v>
      </c>
      <c r="AG11" s="62" t="s">
        <v>237</v>
      </c>
      <c r="AH11" s="62" t="s">
        <v>9</v>
      </c>
      <c r="AI11" s="62" t="s">
        <v>4</v>
      </c>
      <c r="AJ11" s="76" t="s">
        <v>238</v>
      </c>
      <c r="AK11" s="92"/>
      <c r="AL11" s="92"/>
      <c r="AM11" s="76" t="s">
        <v>239</v>
      </c>
      <c r="AN11" s="92"/>
      <c r="AO11" s="92"/>
      <c r="AP11" s="76" t="s">
        <v>297</v>
      </c>
      <c r="AQ11" s="92"/>
      <c r="AR11" s="92"/>
      <c r="AS11" s="76" t="s">
        <v>240</v>
      </c>
      <c r="AT11" s="92"/>
      <c r="AU11" s="92"/>
      <c r="AV11" s="76" t="s">
        <v>241</v>
      </c>
      <c r="AW11" s="92"/>
      <c r="AX11" s="92"/>
      <c r="AY11" s="76" t="s">
        <v>242</v>
      </c>
      <c r="AZ11" s="92"/>
      <c r="BA11" s="92"/>
      <c r="BB11" s="76" t="s">
        <v>243</v>
      </c>
      <c r="BC11" s="92"/>
      <c r="BD11" s="92"/>
      <c r="BE11" s="75" t="s">
        <v>244</v>
      </c>
      <c r="BF11" s="75"/>
      <c r="BG11" s="75"/>
      <c r="BH11" s="121" t="s">
        <v>245</v>
      </c>
      <c r="BI11" s="122"/>
      <c r="BJ11" s="122"/>
      <c r="BK11" s="122" t="s">
        <v>313</v>
      </c>
      <c r="BL11" s="122"/>
      <c r="BM11" s="122"/>
      <c r="BN11" s="122" t="s">
        <v>314</v>
      </c>
      <c r="BO11" s="122"/>
      <c r="BP11" s="122"/>
      <c r="BQ11" s="122" t="s">
        <v>315</v>
      </c>
      <c r="BR11" s="122"/>
      <c r="BS11" s="122"/>
      <c r="BT11" s="122" t="s">
        <v>316</v>
      </c>
      <c r="BU11" s="122"/>
      <c r="BV11" s="122"/>
      <c r="BW11" s="122" t="s">
        <v>317</v>
      </c>
      <c r="BX11" s="122"/>
      <c r="BY11" s="123"/>
      <c r="BZ11" s="78" t="s">
        <v>246</v>
      </c>
      <c r="CA11" s="62"/>
      <c r="CB11" s="62"/>
      <c r="CC11" s="71" t="s">
        <v>247</v>
      </c>
      <c r="CD11" s="77"/>
      <c r="CE11" s="78"/>
      <c r="CF11" s="71" t="s">
        <v>248</v>
      </c>
      <c r="CG11" s="77"/>
      <c r="CH11" s="78"/>
      <c r="CI11" s="62" t="s">
        <v>298</v>
      </c>
      <c r="CJ11" s="62"/>
      <c r="CK11" s="62"/>
      <c r="CL11" s="62" t="s">
        <v>249</v>
      </c>
      <c r="CM11" s="62"/>
      <c r="CN11" s="62"/>
      <c r="CO11" s="62" t="s">
        <v>250</v>
      </c>
      <c r="CP11" s="62"/>
      <c r="CQ11" s="62"/>
      <c r="CR11" s="51" t="s">
        <v>251</v>
      </c>
      <c r="CS11" s="51"/>
      <c r="CT11" s="51"/>
      <c r="CU11" s="62" t="s">
        <v>252</v>
      </c>
      <c r="CV11" s="62"/>
      <c r="CW11" s="62"/>
      <c r="CX11" s="62" t="s">
        <v>253</v>
      </c>
      <c r="CY11" s="62"/>
      <c r="CZ11" s="62"/>
      <c r="DA11" s="62" t="s">
        <v>254</v>
      </c>
      <c r="DB11" s="62"/>
      <c r="DC11" s="62"/>
      <c r="DD11" s="62" t="s">
        <v>255</v>
      </c>
      <c r="DE11" s="62"/>
      <c r="DF11" s="62"/>
      <c r="DG11" s="62" t="s">
        <v>256</v>
      </c>
      <c r="DH11" s="62"/>
      <c r="DI11" s="62"/>
      <c r="DJ11" s="51" t="s">
        <v>257</v>
      </c>
      <c r="DK11" s="51"/>
      <c r="DL11" s="51"/>
      <c r="DM11" s="51" t="s">
        <v>299</v>
      </c>
      <c r="DN11" s="51"/>
      <c r="DO11" s="61"/>
      <c r="DP11" s="75" t="s">
        <v>258</v>
      </c>
      <c r="DQ11" s="75"/>
      <c r="DR11" s="75"/>
      <c r="DS11" s="75" t="s">
        <v>259</v>
      </c>
      <c r="DT11" s="75"/>
      <c r="DU11" s="75"/>
      <c r="DV11" s="52" t="s">
        <v>260</v>
      </c>
      <c r="DW11" s="52"/>
      <c r="DX11" s="52"/>
      <c r="DY11" s="75" t="s">
        <v>261</v>
      </c>
      <c r="DZ11" s="75"/>
      <c r="EA11" s="75"/>
      <c r="EB11" s="75" t="s">
        <v>262</v>
      </c>
      <c r="EC11" s="75"/>
      <c r="ED11" s="76"/>
      <c r="EE11" s="75" t="s">
        <v>263</v>
      </c>
      <c r="EF11" s="75"/>
      <c r="EG11" s="75"/>
      <c r="EH11" s="75" t="s">
        <v>264</v>
      </c>
      <c r="EI11" s="75"/>
      <c r="EJ11" s="75"/>
      <c r="EK11" s="75" t="s">
        <v>265</v>
      </c>
      <c r="EL11" s="75"/>
      <c r="EM11" s="75"/>
      <c r="EN11" s="75" t="s">
        <v>266</v>
      </c>
      <c r="EO11" s="75"/>
      <c r="EP11" s="75"/>
      <c r="EQ11" s="75" t="s">
        <v>300</v>
      </c>
      <c r="ER11" s="75"/>
      <c r="ES11" s="75"/>
      <c r="ET11" s="75" t="s">
        <v>267</v>
      </c>
      <c r="EU11" s="75"/>
      <c r="EV11" s="75"/>
      <c r="EW11" s="75" t="s">
        <v>268</v>
      </c>
      <c r="EX11" s="75"/>
      <c r="EY11" s="75"/>
      <c r="EZ11" s="75" t="s">
        <v>269</v>
      </c>
      <c r="FA11" s="75"/>
      <c r="FB11" s="75"/>
      <c r="FC11" s="75" t="s">
        <v>270</v>
      </c>
      <c r="FD11" s="75"/>
      <c r="FE11" s="75"/>
      <c r="FF11" s="75" t="s">
        <v>271</v>
      </c>
      <c r="FG11" s="75"/>
      <c r="FH11" s="76"/>
      <c r="FI11" s="94" t="s">
        <v>272</v>
      </c>
      <c r="FJ11" s="95"/>
      <c r="FK11" s="96"/>
      <c r="FL11" s="94" t="s">
        <v>273</v>
      </c>
      <c r="FM11" s="95"/>
      <c r="FN11" s="96"/>
      <c r="FO11" s="94" t="s">
        <v>274</v>
      </c>
      <c r="FP11" s="95"/>
      <c r="FQ11" s="96"/>
      <c r="FR11" s="94" t="s">
        <v>275</v>
      </c>
      <c r="FS11" s="95"/>
      <c r="FT11" s="96"/>
      <c r="FU11" s="94" t="s">
        <v>301</v>
      </c>
      <c r="FV11" s="95"/>
      <c r="FW11" s="95"/>
      <c r="FX11" s="52" t="s">
        <v>276</v>
      </c>
      <c r="FY11" s="52"/>
      <c r="FZ11" s="52"/>
      <c r="GA11" s="95" t="s">
        <v>277</v>
      </c>
      <c r="GB11" s="95"/>
      <c r="GC11" s="96"/>
      <c r="GD11" s="94" t="s">
        <v>278</v>
      </c>
      <c r="GE11" s="95"/>
      <c r="GF11" s="96"/>
      <c r="GG11" s="94" t="s">
        <v>279</v>
      </c>
      <c r="GH11" s="95"/>
      <c r="GI11" s="96"/>
      <c r="GJ11" s="94" t="s">
        <v>280</v>
      </c>
      <c r="GK11" s="95"/>
      <c r="GL11" s="96"/>
      <c r="GM11" s="94" t="s">
        <v>302</v>
      </c>
      <c r="GN11" s="95"/>
      <c r="GO11" s="96"/>
      <c r="GP11" s="94" t="s">
        <v>303</v>
      </c>
      <c r="GQ11" s="95"/>
      <c r="GR11" s="96"/>
      <c r="GS11" s="94" t="s">
        <v>304</v>
      </c>
      <c r="GT11" s="95"/>
      <c r="GU11" s="96"/>
      <c r="GV11" s="94" t="s">
        <v>305</v>
      </c>
      <c r="GW11" s="95"/>
      <c r="GX11" s="96"/>
      <c r="GY11" s="94" t="s">
        <v>306</v>
      </c>
      <c r="GZ11" s="95"/>
      <c r="HA11" s="96"/>
      <c r="HB11" s="94" t="s">
        <v>307</v>
      </c>
      <c r="HC11" s="95"/>
      <c r="HD11" s="96"/>
      <c r="HE11" s="94" t="s">
        <v>308</v>
      </c>
      <c r="HF11" s="95"/>
      <c r="HG11" s="96"/>
      <c r="HH11" s="94" t="s">
        <v>309</v>
      </c>
      <c r="HI11" s="95"/>
      <c r="HJ11" s="96"/>
      <c r="HK11" s="94" t="s">
        <v>310</v>
      </c>
      <c r="HL11" s="95"/>
      <c r="HM11" s="96"/>
      <c r="HN11" s="94" t="s">
        <v>311</v>
      </c>
      <c r="HO11" s="95"/>
      <c r="HP11" s="96"/>
      <c r="HQ11" s="94" t="s">
        <v>281</v>
      </c>
      <c r="HR11" s="95"/>
      <c r="HS11" s="96"/>
      <c r="HT11" s="94" t="s">
        <v>282</v>
      </c>
      <c r="HU11" s="95"/>
      <c r="HV11" s="96"/>
      <c r="HW11" s="94" t="s">
        <v>283</v>
      </c>
      <c r="HX11" s="95"/>
      <c r="HY11" s="96"/>
      <c r="HZ11" s="96" t="s">
        <v>1223</v>
      </c>
      <c r="IA11" s="52"/>
      <c r="IB11" s="52"/>
      <c r="IC11" s="52" t="s">
        <v>1224</v>
      </c>
      <c r="ID11" s="52"/>
      <c r="IE11" s="52"/>
      <c r="IF11" s="52" t="s">
        <v>1225</v>
      </c>
      <c r="IG11" s="52"/>
      <c r="IH11" s="52"/>
      <c r="II11" s="52" t="s">
        <v>1226</v>
      </c>
      <c r="IJ11" s="52"/>
      <c r="IK11" s="52"/>
      <c r="IL11" s="52" t="s">
        <v>1227</v>
      </c>
      <c r="IM11" s="52"/>
      <c r="IN11" s="52"/>
      <c r="IO11" s="52" t="s">
        <v>1228</v>
      </c>
      <c r="IP11" s="52"/>
      <c r="IQ11" s="52"/>
      <c r="IR11" s="52" t="s">
        <v>1229</v>
      </c>
      <c r="IS11" s="52"/>
      <c r="IT11" s="52"/>
      <c r="IU11" s="52" t="s">
        <v>1230</v>
      </c>
      <c r="IV11" s="52"/>
      <c r="IW11" s="52"/>
      <c r="IX11" s="52" t="s">
        <v>1231</v>
      </c>
      <c r="IY11" s="52"/>
      <c r="IZ11" s="52"/>
      <c r="JA11" s="52" t="s">
        <v>1232</v>
      </c>
      <c r="JB11" s="52"/>
      <c r="JC11" s="52"/>
      <c r="JD11" s="52" t="s">
        <v>1233</v>
      </c>
      <c r="JE11" s="52"/>
      <c r="JF11" s="52"/>
      <c r="JG11" s="52" t="s">
        <v>1234</v>
      </c>
      <c r="JH11" s="52"/>
      <c r="JI11" s="94"/>
      <c r="JJ11" s="52" t="s">
        <v>1235</v>
      </c>
      <c r="JK11" s="52"/>
      <c r="JL11" s="52"/>
      <c r="JM11" s="52" t="s">
        <v>1236</v>
      </c>
      <c r="JN11" s="52"/>
      <c r="JO11" s="52"/>
      <c r="JP11" s="52" t="s">
        <v>1237</v>
      </c>
      <c r="JQ11" s="52"/>
      <c r="JR11" s="52"/>
      <c r="JS11" s="96" t="s">
        <v>284</v>
      </c>
      <c r="JT11" s="52"/>
      <c r="JU11" s="52"/>
      <c r="JV11" s="52" t="s">
        <v>285</v>
      </c>
      <c r="JW11" s="52"/>
      <c r="JX11" s="52"/>
      <c r="JY11" s="52" t="s">
        <v>286</v>
      </c>
      <c r="JZ11" s="52"/>
      <c r="KA11" s="52"/>
      <c r="KB11" s="52" t="s">
        <v>312</v>
      </c>
      <c r="KC11" s="52"/>
      <c r="KD11" s="52"/>
      <c r="KE11" s="52" t="s">
        <v>287</v>
      </c>
      <c r="KF11" s="52"/>
      <c r="KG11" s="52"/>
      <c r="KH11" s="52" t="s">
        <v>288</v>
      </c>
      <c r="KI11" s="52"/>
      <c r="KJ11" s="52"/>
      <c r="KK11" s="52" t="s">
        <v>289</v>
      </c>
      <c r="KL11" s="52"/>
      <c r="KM11" s="52"/>
      <c r="KN11" s="109" t="s">
        <v>290</v>
      </c>
      <c r="KO11" s="110"/>
      <c r="KP11" s="111"/>
      <c r="KQ11" s="109" t="s">
        <v>291</v>
      </c>
      <c r="KR11" s="110"/>
      <c r="KS11" s="111"/>
      <c r="KT11" s="109" t="s">
        <v>292</v>
      </c>
      <c r="KU11" s="110"/>
      <c r="KV11" s="111"/>
      <c r="KW11" s="109" t="s">
        <v>293</v>
      </c>
      <c r="KX11" s="110"/>
      <c r="KY11" s="111"/>
      <c r="KZ11" s="109" t="s">
        <v>294</v>
      </c>
      <c r="LA11" s="110"/>
      <c r="LB11" s="111"/>
      <c r="LC11" s="109" t="s">
        <v>295</v>
      </c>
      <c r="LD11" s="110"/>
      <c r="LE11" s="111"/>
      <c r="LF11" s="109" t="s">
        <v>318</v>
      </c>
      <c r="LG11" s="110"/>
      <c r="LH11" s="111"/>
      <c r="LI11" s="109" t="s">
        <v>319</v>
      </c>
      <c r="LJ11" s="110"/>
      <c r="LK11" s="111"/>
      <c r="LL11" s="109" t="s">
        <v>1238</v>
      </c>
      <c r="LM11" s="110"/>
      <c r="LN11" s="111"/>
      <c r="LO11" s="109" t="s">
        <v>1239</v>
      </c>
      <c r="LP11" s="110"/>
      <c r="LQ11" s="111"/>
      <c r="LR11" s="109" t="s">
        <v>1240</v>
      </c>
      <c r="LS11" s="110"/>
      <c r="LT11" s="111"/>
      <c r="LU11" s="109" t="s">
        <v>1241</v>
      </c>
      <c r="LV11" s="110"/>
      <c r="LW11" s="111"/>
      <c r="LX11" s="94" t="s">
        <v>1242</v>
      </c>
      <c r="LY11" s="95"/>
      <c r="LZ11" s="96"/>
      <c r="MA11" s="94" t="s">
        <v>1243</v>
      </c>
      <c r="MB11" s="95"/>
      <c r="MC11" s="96"/>
      <c r="MD11" s="94" t="s">
        <v>1244</v>
      </c>
      <c r="ME11" s="95"/>
      <c r="MF11" s="96"/>
      <c r="MG11" s="109" t="s">
        <v>1245</v>
      </c>
      <c r="MH11" s="110"/>
      <c r="MI11" s="111"/>
      <c r="MJ11" s="109" t="s">
        <v>1246</v>
      </c>
      <c r="MK11" s="110"/>
      <c r="ML11" s="111"/>
      <c r="MM11" s="94" t="s">
        <v>1247</v>
      </c>
      <c r="MN11" s="95"/>
      <c r="MO11" s="96"/>
      <c r="MP11" s="94" t="s">
        <v>1248</v>
      </c>
      <c r="MQ11" s="95"/>
      <c r="MR11" s="96"/>
      <c r="MS11" s="94" t="s">
        <v>1249</v>
      </c>
      <c r="MT11" s="95"/>
      <c r="MU11" s="96"/>
      <c r="MV11" s="96" t="s">
        <v>1250</v>
      </c>
      <c r="MW11" s="52"/>
      <c r="MX11" s="52"/>
      <c r="MY11" s="52" t="s">
        <v>1251</v>
      </c>
      <c r="MZ11" s="52"/>
      <c r="NA11" s="52"/>
      <c r="NB11" s="61" t="s">
        <v>1252</v>
      </c>
      <c r="NC11" s="65"/>
      <c r="ND11" s="66"/>
      <c r="NE11" s="52" t="s">
        <v>1253</v>
      </c>
      <c r="NF11" s="52"/>
      <c r="NG11" s="52"/>
      <c r="NH11" s="52" t="s">
        <v>1254</v>
      </c>
      <c r="NI11" s="52"/>
      <c r="NJ11" s="52"/>
      <c r="NK11" s="52" t="s">
        <v>1255</v>
      </c>
      <c r="NL11" s="52"/>
      <c r="NM11" s="52"/>
      <c r="NN11" s="52" t="s">
        <v>1256</v>
      </c>
      <c r="NO11" s="52"/>
      <c r="NP11" s="52"/>
      <c r="NQ11" s="52" t="s">
        <v>1257</v>
      </c>
      <c r="NR11" s="52"/>
      <c r="NS11" s="52"/>
      <c r="NT11" s="52" t="s">
        <v>1258</v>
      </c>
      <c r="NU11" s="52"/>
      <c r="NV11" s="52"/>
      <c r="NW11" s="109" t="s">
        <v>1259</v>
      </c>
      <c r="NX11" s="110"/>
      <c r="NY11" s="111"/>
      <c r="NZ11" s="109" t="s">
        <v>1260</v>
      </c>
      <c r="OA11" s="110"/>
      <c r="OB11" s="111"/>
      <c r="OC11" s="109" t="s">
        <v>1261</v>
      </c>
      <c r="OD11" s="110"/>
      <c r="OE11" s="110"/>
      <c r="OF11" s="52" t="s">
        <v>1262</v>
      </c>
      <c r="OG11" s="52"/>
      <c r="OH11" s="52"/>
      <c r="OI11" s="109" t="s">
        <v>1263</v>
      </c>
      <c r="OJ11" s="110"/>
      <c r="OK11" s="111"/>
      <c r="OL11" s="109" t="s">
        <v>1264</v>
      </c>
      <c r="OM11" s="110"/>
      <c r="ON11" s="111"/>
      <c r="OO11" s="109" t="s">
        <v>1265</v>
      </c>
      <c r="OP11" s="110"/>
      <c r="OQ11" s="111"/>
      <c r="OR11" s="109" t="s">
        <v>1266</v>
      </c>
      <c r="OS11" s="110"/>
      <c r="OT11" s="111"/>
      <c r="OU11" s="109" t="s">
        <v>1267</v>
      </c>
      <c r="OV11" s="110"/>
      <c r="OW11" s="111"/>
      <c r="OX11" s="109" t="s">
        <v>1268</v>
      </c>
      <c r="OY11" s="110"/>
      <c r="OZ11" s="111"/>
      <c r="PA11" s="109" t="s">
        <v>1269</v>
      </c>
      <c r="PB11" s="110"/>
      <c r="PC11" s="111"/>
      <c r="PD11" s="109" t="s">
        <v>1270</v>
      </c>
      <c r="PE11" s="110"/>
      <c r="PF11" s="110"/>
      <c r="PG11" s="110" t="s">
        <v>1271</v>
      </c>
      <c r="PH11" s="110"/>
      <c r="PI11" s="110"/>
      <c r="PJ11" s="110" t="s">
        <v>1272</v>
      </c>
      <c r="PK11" s="110"/>
      <c r="PL11" s="110"/>
      <c r="PM11" s="110" t="s">
        <v>1273</v>
      </c>
      <c r="PN11" s="110"/>
      <c r="PO11" s="110"/>
      <c r="PP11" s="52" t="s">
        <v>1274</v>
      </c>
      <c r="PQ11" s="52"/>
      <c r="PR11" s="52"/>
      <c r="PS11" s="52" t="s">
        <v>1275</v>
      </c>
      <c r="PT11" s="52"/>
      <c r="PU11" s="52"/>
      <c r="PV11" s="52" t="s">
        <v>1276</v>
      </c>
      <c r="PW11" s="52"/>
      <c r="PX11" s="52"/>
      <c r="PY11" s="52" t="s">
        <v>1277</v>
      </c>
      <c r="PZ11" s="52"/>
      <c r="QA11" s="52"/>
      <c r="QB11" s="52" t="s">
        <v>1278</v>
      </c>
      <c r="QC11" s="52"/>
      <c r="QD11" s="52"/>
      <c r="QE11" s="52" t="s">
        <v>1279</v>
      </c>
      <c r="QF11" s="52"/>
      <c r="QG11" s="52"/>
      <c r="QH11" s="52" t="s">
        <v>1280</v>
      </c>
      <c r="QI11" s="52"/>
      <c r="QJ11" s="52"/>
      <c r="QK11" s="52" t="s">
        <v>1281</v>
      </c>
      <c r="QL11" s="52"/>
      <c r="QM11" s="52"/>
      <c r="QN11" s="52" t="s">
        <v>1282</v>
      </c>
      <c r="QO11" s="52"/>
      <c r="QP11" s="52"/>
      <c r="QQ11" s="52" t="s">
        <v>1283</v>
      </c>
      <c r="QR11" s="52"/>
      <c r="QS11" s="52"/>
      <c r="QT11" s="96" t="s">
        <v>1284</v>
      </c>
      <c r="QU11" s="52"/>
      <c r="QV11" s="52"/>
      <c r="QW11" s="52" t="s">
        <v>1285</v>
      </c>
      <c r="QX11" s="52"/>
      <c r="QY11" s="52"/>
      <c r="QZ11" s="52" t="s">
        <v>1286</v>
      </c>
      <c r="RA11" s="52"/>
      <c r="RB11" s="52"/>
      <c r="RC11" s="52" t="s">
        <v>1287</v>
      </c>
      <c r="RD11" s="52"/>
      <c r="RE11" s="52"/>
      <c r="RF11" s="52" t="s">
        <v>1288</v>
      </c>
      <c r="RG11" s="52"/>
      <c r="RH11" s="52"/>
      <c r="RI11" s="52" t="s">
        <v>1289</v>
      </c>
      <c r="RJ11" s="52"/>
      <c r="RK11" s="52"/>
      <c r="RL11" s="52" t="s">
        <v>1290</v>
      </c>
      <c r="RM11" s="52"/>
      <c r="RN11" s="52"/>
      <c r="RO11" s="52" t="s">
        <v>1291</v>
      </c>
      <c r="RP11" s="52"/>
      <c r="RQ11" s="52"/>
      <c r="RR11" s="52" t="s">
        <v>1292</v>
      </c>
      <c r="RS11" s="52"/>
      <c r="RT11" s="52"/>
      <c r="RU11" s="52" t="s">
        <v>1293</v>
      </c>
      <c r="RV11" s="52"/>
      <c r="RW11" s="52"/>
      <c r="RX11" s="52" t="s">
        <v>1294</v>
      </c>
      <c r="RY11" s="52"/>
      <c r="RZ11" s="52"/>
      <c r="SA11" s="52" t="s">
        <v>1295</v>
      </c>
      <c r="SB11" s="52"/>
      <c r="SC11" s="52"/>
      <c r="SD11" s="52" t="s">
        <v>1296</v>
      </c>
      <c r="SE11" s="52"/>
      <c r="SF11" s="52"/>
      <c r="SG11" s="52" t="s">
        <v>1297</v>
      </c>
      <c r="SH11" s="52"/>
      <c r="SI11" s="52"/>
      <c r="SJ11" s="52" t="s">
        <v>1298</v>
      </c>
      <c r="SK11" s="52"/>
      <c r="SL11" s="52"/>
      <c r="SM11" s="52" t="s">
        <v>1299</v>
      </c>
      <c r="SN11" s="52"/>
      <c r="SO11" s="52"/>
      <c r="SP11" s="52" t="s">
        <v>1300</v>
      </c>
      <c r="SQ11" s="52"/>
      <c r="SR11" s="94"/>
      <c r="SS11" s="52" t="s">
        <v>1301</v>
      </c>
      <c r="ST11" s="52"/>
      <c r="SU11" s="94"/>
      <c r="SV11" s="52" t="s">
        <v>1302</v>
      </c>
      <c r="SW11" s="52"/>
      <c r="SX11" s="94"/>
      <c r="SY11" s="52" t="s">
        <v>1303</v>
      </c>
      <c r="SZ11" s="52"/>
      <c r="TA11" s="94"/>
      <c r="TB11" s="94" t="s">
        <v>1304</v>
      </c>
      <c r="TC11" s="101"/>
      <c r="TD11" s="101"/>
      <c r="TE11" s="94" t="s">
        <v>1305</v>
      </c>
      <c r="TF11" s="95"/>
      <c r="TG11" s="96"/>
      <c r="TH11" s="94" t="s">
        <v>1306</v>
      </c>
      <c r="TI11" s="95"/>
      <c r="TJ11" s="96"/>
      <c r="TK11" s="94" t="s">
        <v>1307</v>
      </c>
      <c r="TL11" s="95"/>
      <c r="TM11" s="96"/>
      <c r="TN11" s="94" t="s">
        <v>1308</v>
      </c>
      <c r="TO11" s="95"/>
      <c r="TP11" s="96"/>
      <c r="TQ11" s="94" t="s">
        <v>1309</v>
      </c>
      <c r="TR11" s="95"/>
      <c r="TS11" s="96"/>
      <c r="TT11" s="94" t="s">
        <v>1310</v>
      </c>
      <c r="TU11" s="95"/>
      <c r="TV11" s="96"/>
      <c r="TW11" s="94" t="s">
        <v>1311</v>
      </c>
      <c r="TX11" s="95"/>
      <c r="TY11" s="96"/>
      <c r="TZ11" s="94" t="s">
        <v>1312</v>
      </c>
      <c r="UA11" s="95"/>
      <c r="UB11" s="96"/>
      <c r="UC11" s="94" t="s">
        <v>1313</v>
      </c>
      <c r="UD11" s="95"/>
      <c r="UE11" s="96"/>
      <c r="UF11" s="94" t="s">
        <v>1314</v>
      </c>
      <c r="UG11" s="95"/>
      <c r="UH11" s="96"/>
      <c r="UI11" s="94" t="s">
        <v>1315</v>
      </c>
      <c r="UJ11" s="95"/>
      <c r="UK11" s="96"/>
      <c r="UL11" s="94" t="s">
        <v>1316</v>
      </c>
      <c r="UM11" s="95"/>
      <c r="UN11" s="96"/>
      <c r="UO11" s="94" t="s">
        <v>1317</v>
      </c>
      <c r="UP11" s="95"/>
      <c r="UQ11" s="96"/>
      <c r="UR11" s="94" t="s">
        <v>1318</v>
      </c>
      <c r="US11" s="95"/>
      <c r="UT11" s="96"/>
      <c r="UU11" s="94" t="s">
        <v>1319</v>
      </c>
      <c r="UV11" s="95"/>
      <c r="UW11" s="96"/>
      <c r="UX11" s="94" t="s">
        <v>1320</v>
      </c>
      <c r="UY11" s="95"/>
      <c r="UZ11" s="96"/>
      <c r="VA11" s="94" t="s">
        <v>1321</v>
      </c>
      <c r="VB11" s="95"/>
      <c r="VC11" s="96"/>
      <c r="VD11" s="94" t="s">
        <v>1322</v>
      </c>
      <c r="VE11" s="95"/>
      <c r="VF11" s="95"/>
      <c r="VG11" s="52" t="s">
        <v>1323</v>
      </c>
      <c r="VH11" s="52"/>
      <c r="VI11" s="52"/>
      <c r="VJ11" s="52" t="s">
        <v>1324</v>
      </c>
      <c r="VK11" s="52"/>
      <c r="VL11" s="52"/>
      <c r="VM11" s="52" t="s">
        <v>1325</v>
      </c>
      <c r="VN11" s="52"/>
      <c r="VO11" s="52"/>
      <c r="VP11" s="52" t="s">
        <v>1326</v>
      </c>
      <c r="VQ11" s="52"/>
      <c r="VR11" s="52"/>
      <c r="VS11" s="52" t="s">
        <v>1327</v>
      </c>
      <c r="VT11" s="52"/>
      <c r="VU11" s="52"/>
      <c r="VV11" s="52" t="s">
        <v>1328</v>
      </c>
      <c r="VW11" s="52"/>
      <c r="VX11" s="52"/>
      <c r="VY11" s="52" t="s">
        <v>1329</v>
      </c>
      <c r="VZ11" s="52"/>
      <c r="WA11" s="52"/>
      <c r="WB11" s="52" t="s">
        <v>1330</v>
      </c>
      <c r="WC11" s="52"/>
      <c r="WD11" s="52"/>
      <c r="WE11" s="52" t="s">
        <v>1331</v>
      </c>
      <c r="WF11" s="52"/>
      <c r="WG11" s="52"/>
      <c r="WH11" s="52" t="s">
        <v>1332</v>
      </c>
      <c r="WI11" s="52"/>
      <c r="WJ11" s="52"/>
      <c r="WK11" s="52" t="s">
        <v>1333</v>
      </c>
      <c r="WL11" s="52"/>
      <c r="WM11" s="52"/>
      <c r="WN11" s="52" t="s">
        <v>1334</v>
      </c>
      <c r="WO11" s="52"/>
      <c r="WP11" s="52"/>
      <c r="WQ11" s="52" t="s">
        <v>1335</v>
      </c>
      <c r="WR11" s="52"/>
      <c r="WS11" s="52"/>
      <c r="WT11" s="52" t="s">
        <v>1336</v>
      </c>
      <c r="WU11" s="52"/>
      <c r="WV11" s="52"/>
    </row>
    <row r="12" spans="1:620" ht="50.25" customHeight="1" thickBot="1" x14ac:dyDescent="0.3">
      <c r="A12" s="83"/>
      <c r="B12" s="83"/>
      <c r="C12" s="106" t="s">
        <v>2369</v>
      </c>
      <c r="D12" s="107"/>
      <c r="E12" s="108"/>
      <c r="F12" s="106" t="s">
        <v>2373</v>
      </c>
      <c r="G12" s="107"/>
      <c r="H12" s="108"/>
      <c r="I12" s="106" t="s">
        <v>639</v>
      </c>
      <c r="J12" s="107"/>
      <c r="K12" s="108"/>
      <c r="L12" s="103" t="s">
        <v>2378</v>
      </c>
      <c r="M12" s="104"/>
      <c r="N12" s="105"/>
      <c r="O12" s="103" t="s">
        <v>2382</v>
      </c>
      <c r="P12" s="104"/>
      <c r="Q12" s="105"/>
      <c r="R12" s="103" t="s">
        <v>2386</v>
      </c>
      <c r="S12" s="104"/>
      <c r="T12" s="105"/>
      <c r="U12" s="106" t="s">
        <v>2390</v>
      </c>
      <c r="V12" s="107"/>
      <c r="W12" s="108"/>
      <c r="X12" s="106" t="s">
        <v>2394</v>
      </c>
      <c r="Y12" s="107"/>
      <c r="Z12" s="108"/>
      <c r="AA12" s="106" t="s">
        <v>2398</v>
      </c>
      <c r="AB12" s="107"/>
      <c r="AC12" s="108"/>
      <c r="AD12" s="103" t="s">
        <v>3092</v>
      </c>
      <c r="AE12" s="104"/>
      <c r="AF12" s="105"/>
      <c r="AG12" s="103" t="s">
        <v>2405</v>
      </c>
      <c r="AH12" s="104"/>
      <c r="AI12" s="105"/>
      <c r="AJ12" s="103" t="s">
        <v>2408</v>
      </c>
      <c r="AK12" s="104"/>
      <c r="AL12" s="105"/>
      <c r="AM12" s="103" t="s">
        <v>2412</v>
      </c>
      <c r="AN12" s="104"/>
      <c r="AO12" s="105"/>
      <c r="AP12" s="103" t="s">
        <v>2416</v>
      </c>
      <c r="AQ12" s="104"/>
      <c r="AR12" s="105"/>
      <c r="AS12" s="103" t="s">
        <v>2420</v>
      </c>
      <c r="AT12" s="104"/>
      <c r="AU12" s="105"/>
      <c r="AV12" s="103" t="s">
        <v>2424</v>
      </c>
      <c r="AW12" s="104"/>
      <c r="AX12" s="105"/>
      <c r="AY12" s="103" t="s">
        <v>2428</v>
      </c>
      <c r="AZ12" s="104"/>
      <c r="BA12" s="105"/>
      <c r="BB12" s="103" t="s">
        <v>2431</v>
      </c>
      <c r="BC12" s="104"/>
      <c r="BD12" s="105"/>
      <c r="BE12" s="103" t="s">
        <v>2434</v>
      </c>
      <c r="BF12" s="104"/>
      <c r="BG12" s="105"/>
      <c r="BH12" s="103" t="s">
        <v>2438</v>
      </c>
      <c r="BI12" s="104"/>
      <c r="BJ12" s="105"/>
      <c r="BK12" s="103" t="s">
        <v>2439</v>
      </c>
      <c r="BL12" s="104"/>
      <c r="BM12" s="105"/>
      <c r="BN12" s="103" t="s">
        <v>2442</v>
      </c>
      <c r="BO12" s="104"/>
      <c r="BP12" s="105"/>
      <c r="BQ12" s="103" t="s">
        <v>2446</v>
      </c>
      <c r="BR12" s="104"/>
      <c r="BS12" s="105"/>
      <c r="BT12" s="103" t="s">
        <v>2450</v>
      </c>
      <c r="BU12" s="104"/>
      <c r="BV12" s="105"/>
      <c r="BW12" s="103" t="s">
        <v>2451</v>
      </c>
      <c r="BX12" s="104"/>
      <c r="BY12" s="105"/>
      <c r="BZ12" s="103" t="s">
        <v>2455</v>
      </c>
      <c r="CA12" s="104"/>
      <c r="CB12" s="105"/>
      <c r="CC12" s="106" t="s">
        <v>2459</v>
      </c>
      <c r="CD12" s="107"/>
      <c r="CE12" s="108"/>
      <c r="CF12" s="106" t="s">
        <v>3093</v>
      </c>
      <c r="CG12" s="107"/>
      <c r="CH12" s="108"/>
      <c r="CI12" s="103" t="s">
        <v>2466</v>
      </c>
      <c r="CJ12" s="104"/>
      <c r="CK12" s="105"/>
      <c r="CL12" s="106" t="s">
        <v>2469</v>
      </c>
      <c r="CM12" s="107"/>
      <c r="CN12" s="108"/>
      <c r="CO12" s="106" t="s">
        <v>2473</v>
      </c>
      <c r="CP12" s="107"/>
      <c r="CQ12" s="108"/>
      <c r="CR12" s="103" t="s">
        <v>2474</v>
      </c>
      <c r="CS12" s="104"/>
      <c r="CT12" s="105"/>
      <c r="CU12" s="106" t="s">
        <v>2476</v>
      </c>
      <c r="CV12" s="107"/>
      <c r="CW12" s="108"/>
      <c r="CX12" s="103" t="s">
        <v>2480</v>
      </c>
      <c r="CY12" s="104"/>
      <c r="CZ12" s="105"/>
      <c r="DA12" s="103" t="s">
        <v>2484</v>
      </c>
      <c r="DB12" s="104"/>
      <c r="DC12" s="105"/>
      <c r="DD12" s="103" t="s">
        <v>2488</v>
      </c>
      <c r="DE12" s="104"/>
      <c r="DF12" s="105"/>
      <c r="DG12" s="103" t="s">
        <v>2492</v>
      </c>
      <c r="DH12" s="104"/>
      <c r="DI12" s="105"/>
      <c r="DJ12" s="103" t="s">
        <v>2496</v>
      </c>
      <c r="DK12" s="104"/>
      <c r="DL12" s="105"/>
      <c r="DM12" s="103" t="s">
        <v>2500</v>
      </c>
      <c r="DN12" s="104"/>
      <c r="DO12" s="105"/>
      <c r="DP12" s="106" t="s">
        <v>2504</v>
      </c>
      <c r="DQ12" s="107"/>
      <c r="DR12" s="108"/>
      <c r="DS12" s="103" t="s">
        <v>2508</v>
      </c>
      <c r="DT12" s="104"/>
      <c r="DU12" s="105"/>
      <c r="DV12" s="106" t="s">
        <v>2511</v>
      </c>
      <c r="DW12" s="107"/>
      <c r="DX12" s="108"/>
      <c r="DY12" s="103" t="s">
        <v>2512</v>
      </c>
      <c r="DZ12" s="104"/>
      <c r="EA12" s="105"/>
      <c r="EB12" s="103" t="s">
        <v>2516</v>
      </c>
      <c r="EC12" s="104"/>
      <c r="ED12" s="105"/>
      <c r="EE12" s="103" t="s">
        <v>2520</v>
      </c>
      <c r="EF12" s="104"/>
      <c r="EG12" s="105"/>
      <c r="EH12" s="103" t="s">
        <v>2521</v>
      </c>
      <c r="EI12" s="104"/>
      <c r="EJ12" s="105"/>
      <c r="EK12" s="103" t="s">
        <v>2525</v>
      </c>
      <c r="EL12" s="104"/>
      <c r="EM12" s="105"/>
      <c r="EN12" s="103" t="s">
        <v>2529</v>
      </c>
      <c r="EO12" s="104"/>
      <c r="EP12" s="105"/>
      <c r="EQ12" s="103" t="s">
        <v>2533</v>
      </c>
      <c r="ER12" s="104"/>
      <c r="ES12" s="105"/>
      <c r="ET12" s="103" t="s">
        <v>2537</v>
      </c>
      <c r="EU12" s="104"/>
      <c r="EV12" s="105"/>
      <c r="EW12" s="103" t="s">
        <v>2540</v>
      </c>
      <c r="EX12" s="104"/>
      <c r="EY12" s="105"/>
      <c r="EZ12" s="103" t="s">
        <v>2544</v>
      </c>
      <c r="FA12" s="104"/>
      <c r="FB12" s="105"/>
      <c r="FC12" s="103" t="s">
        <v>2548</v>
      </c>
      <c r="FD12" s="104"/>
      <c r="FE12" s="105"/>
      <c r="FF12" s="103" t="s">
        <v>2552</v>
      </c>
      <c r="FG12" s="104"/>
      <c r="FH12" s="105"/>
      <c r="FI12" s="103" t="s">
        <v>2553</v>
      </c>
      <c r="FJ12" s="104"/>
      <c r="FK12" s="105"/>
      <c r="FL12" s="103" t="s">
        <v>2557</v>
      </c>
      <c r="FM12" s="104"/>
      <c r="FN12" s="105"/>
      <c r="FO12" s="103" t="s">
        <v>2561</v>
      </c>
      <c r="FP12" s="104"/>
      <c r="FQ12" s="105"/>
      <c r="FR12" s="103" t="s">
        <v>2565</v>
      </c>
      <c r="FS12" s="104"/>
      <c r="FT12" s="105"/>
      <c r="FU12" s="103" t="s">
        <v>2569</v>
      </c>
      <c r="FV12" s="104"/>
      <c r="FW12" s="105"/>
      <c r="FX12" s="103" t="s">
        <v>2573</v>
      </c>
      <c r="FY12" s="104"/>
      <c r="FZ12" s="105"/>
      <c r="GA12" s="103" t="s">
        <v>2574</v>
      </c>
      <c r="GB12" s="104"/>
      <c r="GC12" s="105"/>
      <c r="GD12" s="103" t="s">
        <v>2577</v>
      </c>
      <c r="GE12" s="104"/>
      <c r="GF12" s="105"/>
      <c r="GG12" s="103" t="s">
        <v>2581</v>
      </c>
      <c r="GH12" s="104"/>
      <c r="GI12" s="105"/>
      <c r="GJ12" s="103" t="s">
        <v>2585</v>
      </c>
      <c r="GK12" s="104"/>
      <c r="GL12" s="105"/>
      <c r="GM12" s="103" t="s">
        <v>2589</v>
      </c>
      <c r="GN12" s="104"/>
      <c r="GO12" s="105"/>
      <c r="GP12" s="103" t="s">
        <v>2593</v>
      </c>
      <c r="GQ12" s="104"/>
      <c r="GR12" s="105"/>
      <c r="GS12" s="103" t="s">
        <v>2597</v>
      </c>
      <c r="GT12" s="104"/>
      <c r="GU12" s="105"/>
      <c r="GV12" s="103" t="s">
        <v>2601</v>
      </c>
      <c r="GW12" s="104"/>
      <c r="GX12" s="105"/>
      <c r="GY12" s="103" t="s">
        <v>2603</v>
      </c>
      <c r="GZ12" s="104"/>
      <c r="HA12" s="105"/>
      <c r="HB12" s="103" t="s">
        <v>2606</v>
      </c>
      <c r="HC12" s="104"/>
      <c r="HD12" s="105"/>
      <c r="HE12" s="103" t="s">
        <v>2609</v>
      </c>
      <c r="HF12" s="104"/>
      <c r="HG12" s="105"/>
      <c r="HH12" s="103" t="s">
        <v>2613</v>
      </c>
      <c r="HI12" s="104"/>
      <c r="HJ12" s="105"/>
      <c r="HK12" s="103" t="s">
        <v>2617</v>
      </c>
      <c r="HL12" s="104"/>
      <c r="HM12" s="105"/>
      <c r="HN12" s="103" t="s">
        <v>2620</v>
      </c>
      <c r="HO12" s="104"/>
      <c r="HP12" s="105"/>
      <c r="HQ12" s="103" t="s">
        <v>2624</v>
      </c>
      <c r="HR12" s="104"/>
      <c r="HS12" s="105"/>
      <c r="HT12" s="103" t="s">
        <v>2627</v>
      </c>
      <c r="HU12" s="104"/>
      <c r="HV12" s="105"/>
      <c r="HW12" s="103" t="s">
        <v>2631</v>
      </c>
      <c r="HX12" s="104"/>
      <c r="HY12" s="105"/>
      <c r="HZ12" s="103" t="s">
        <v>2634</v>
      </c>
      <c r="IA12" s="104"/>
      <c r="IB12" s="105"/>
      <c r="IC12" s="103" t="s">
        <v>2637</v>
      </c>
      <c r="ID12" s="104"/>
      <c r="IE12" s="105"/>
      <c r="IF12" s="103" t="s">
        <v>2641</v>
      </c>
      <c r="IG12" s="104"/>
      <c r="IH12" s="105"/>
      <c r="II12" s="103" t="s">
        <v>2642</v>
      </c>
      <c r="IJ12" s="104"/>
      <c r="IK12" s="105"/>
      <c r="IL12" s="103" t="s">
        <v>2646</v>
      </c>
      <c r="IM12" s="104"/>
      <c r="IN12" s="105"/>
      <c r="IO12" s="103" t="s">
        <v>2650</v>
      </c>
      <c r="IP12" s="104"/>
      <c r="IQ12" s="105"/>
      <c r="IR12" s="103" t="s">
        <v>2654</v>
      </c>
      <c r="IS12" s="104"/>
      <c r="IT12" s="105"/>
      <c r="IU12" s="103" t="s">
        <v>2656</v>
      </c>
      <c r="IV12" s="104"/>
      <c r="IW12" s="105"/>
      <c r="IX12" s="103" t="s">
        <v>2660</v>
      </c>
      <c r="IY12" s="104"/>
      <c r="IZ12" s="105"/>
      <c r="JA12" s="103" t="s">
        <v>2661</v>
      </c>
      <c r="JB12" s="104"/>
      <c r="JC12" s="105"/>
      <c r="JD12" s="103" t="s">
        <v>2665</v>
      </c>
      <c r="JE12" s="104"/>
      <c r="JF12" s="105"/>
      <c r="JG12" s="103" t="s">
        <v>2669</v>
      </c>
      <c r="JH12" s="104"/>
      <c r="JI12" s="105"/>
      <c r="JJ12" s="103" t="s">
        <v>2673</v>
      </c>
      <c r="JK12" s="104"/>
      <c r="JL12" s="105"/>
      <c r="JM12" s="103" t="s">
        <v>2677</v>
      </c>
      <c r="JN12" s="104"/>
      <c r="JO12" s="105"/>
      <c r="JP12" s="103" t="s">
        <v>2593</v>
      </c>
      <c r="JQ12" s="104"/>
      <c r="JR12" s="105"/>
      <c r="JS12" s="103" t="s">
        <v>2682</v>
      </c>
      <c r="JT12" s="104"/>
      <c r="JU12" s="105"/>
      <c r="JV12" s="103" t="s">
        <v>2684</v>
      </c>
      <c r="JW12" s="104"/>
      <c r="JX12" s="105"/>
      <c r="JY12" s="103" t="s">
        <v>2688</v>
      </c>
      <c r="JZ12" s="104"/>
      <c r="KA12" s="105"/>
      <c r="KB12" s="103" t="s">
        <v>2692</v>
      </c>
      <c r="KC12" s="104"/>
      <c r="KD12" s="105"/>
      <c r="KE12" s="103" t="s">
        <v>2696</v>
      </c>
      <c r="KF12" s="104"/>
      <c r="KG12" s="105"/>
      <c r="KH12" s="124" t="s">
        <v>2700</v>
      </c>
      <c r="KI12" s="125"/>
      <c r="KJ12" s="126"/>
      <c r="KK12" s="124" t="s">
        <v>2704</v>
      </c>
      <c r="KL12" s="125"/>
      <c r="KM12" s="126"/>
      <c r="KN12" s="129" t="s">
        <v>2705</v>
      </c>
      <c r="KO12" s="130"/>
      <c r="KP12" s="131"/>
      <c r="KQ12" s="129" t="s">
        <v>2708</v>
      </c>
      <c r="KR12" s="130"/>
      <c r="KS12" s="131"/>
      <c r="KT12" s="129" t="s">
        <v>2712</v>
      </c>
      <c r="KU12" s="130"/>
      <c r="KV12" s="131"/>
      <c r="KW12" s="129" t="s">
        <v>2716</v>
      </c>
      <c r="KX12" s="130"/>
      <c r="KY12" s="131"/>
      <c r="KZ12" s="129" t="s">
        <v>2720</v>
      </c>
      <c r="LA12" s="130"/>
      <c r="LB12" s="131"/>
      <c r="LC12" s="129" t="s">
        <v>2724</v>
      </c>
      <c r="LD12" s="130"/>
      <c r="LE12" s="131"/>
      <c r="LF12" s="129" t="s">
        <v>2726</v>
      </c>
      <c r="LG12" s="130"/>
      <c r="LH12" s="131"/>
      <c r="LI12" s="129" t="s">
        <v>2730</v>
      </c>
      <c r="LJ12" s="130"/>
      <c r="LK12" s="131"/>
      <c r="LL12" s="129" t="s">
        <v>2734</v>
      </c>
      <c r="LM12" s="130"/>
      <c r="LN12" s="131"/>
      <c r="LO12" s="129" t="s">
        <v>2738</v>
      </c>
      <c r="LP12" s="130"/>
      <c r="LQ12" s="131"/>
      <c r="LR12" s="129" t="s">
        <v>2742</v>
      </c>
      <c r="LS12" s="130"/>
      <c r="LT12" s="131"/>
      <c r="LU12" s="129" t="s">
        <v>2746</v>
      </c>
      <c r="LV12" s="130"/>
      <c r="LW12" s="131"/>
      <c r="LX12" s="124" t="s">
        <v>2750</v>
      </c>
      <c r="LY12" s="125"/>
      <c r="LZ12" s="126"/>
      <c r="MA12" s="124" t="s">
        <v>2754</v>
      </c>
      <c r="MB12" s="125"/>
      <c r="MC12" s="126"/>
      <c r="MD12" s="124" t="s">
        <v>2757</v>
      </c>
      <c r="ME12" s="125"/>
      <c r="MF12" s="126"/>
      <c r="MG12" s="129" t="s">
        <v>2761</v>
      </c>
      <c r="MH12" s="130"/>
      <c r="MI12" s="131"/>
      <c r="MJ12" s="129" t="s">
        <v>2765</v>
      </c>
      <c r="MK12" s="130"/>
      <c r="ML12" s="131"/>
      <c r="MM12" s="124" t="s">
        <v>2769</v>
      </c>
      <c r="MN12" s="125"/>
      <c r="MO12" s="126"/>
      <c r="MP12" s="124" t="s">
        <v>2773</v>
      </c>
      <c r="MQ12" s="125"/>
      <c r="MR12" s="126"/>
      <c r="MS12" s="124" t="s">
        <v>2774</v>
      </c>
      <c r="MT12" s="125"/>
      <c r="MU12" s="126"/>
      <c r="MV12" s="124" t="s">
        <v>2778</v>
      </c>
      <c r="MW12" s="125"/>
      <c r="MX12" s="126"/>
      <c r="MY12" s="124" t="s">
        <v>2782</v>
      </c>
      <c r="MZ12" s="125"/>
      <c r="NA12" s="126"/>
      <c r="NB12" s="124" t="s">
        <v>2786</v>
      </c>
      <c r="NC12" s="125"/>
      <c r="ND12" s="126"/>
      <c r="NE12" s="124" t="s">
        <v>2790</v>
      </c>
      <c r="NF12" s="125"/>
      <c r="NG12" s="126"/>
      <c r="NH12" s="124" t="s">
        <v>2794</v>
      </c>
      <c r="NI12" s="125"/>
      <c r="NJ12" s="126"/>
      <c r="NK12" s="124" t="s">
        <v>2798</v>
      </c>
      <c r="NL12" s="125"/>
      <c r="NM12" s="126"/>
      <c r="NN12" s="124" t="s">
        <v>2802</v>
      </c>
      <c r="NO12" s="125"/>
      <c r="NP12" s="126"/>
      <c r="NQ12" s="124" t="s">
        <v>2806</v>
      </c>
      <c r="NR12" s="125"/>
      <c r="NS12" s="126"/>
      <c r="NT12" s="124" t="s">
        <v>2810</v>
      </c>
      <c r="NU12" s="125"/>
      <c r="NV12" s="126"/>
      <c r="NW12" s="129" t="s">
        <v>2814</v>
      </c>
      <c r="NX12" s="130"/>
      <c r="NY12" s="131"/>
      <c r="NZ12" s="129" t="s">
        <v>2818</v>
      </c>
      <c r="OA12" s="130"/>
      <c r="OB12" s="131"/>
      <c r="OC12" s="129" t="s">
        <v>2822</v>
      </c>
      <c r="OD12" s="130"/>
      <c r="OE12" s="131"/>
      <c r="OF12" s="124" t="s">
        <v>2826</v>
      </c>
      <c r="OG12" s="125"/>
      <c r="OH12" s="126"/>
      <c r="OI12" s="129" t="s">
        <v>2830</v>
      </c>
      <c r="OJ12" s="130"/>
      <c r="OK12" s="131"/>
      <c r="OL12" s="129" t="s">
        <v>2834</v>
      </c>
      <c r="OM12" s="130"/>
      <c r="ON12" s="131"/>
      <c r="OO12" s="129" t="s">
        <v>2838</v>
      </c>
      <c r="OP12" s="130"/>
      <c r="OQ12" s="131"/>
      <c r="OR12" s="129" t="s">
        <v>2842</v>
      </c>
      <c r="OS12" s="130"/>
      <c r="OT12" s="131"/>
      <c r="OU12" s="129" t="s">
        <v>2846</v>
      </c>
      <c r="OV12" s="130"/>
      <c r="OW12" s="131"/>
      <c r="OX12" s="129" t="s">
        <v>2849</v>
      </c>
      <c r="OY12" s="130"/>
      <c r="OZ12" s="131"/>
      <c r="PA12" s="129" t="s">
        <v>2853</v>
      </c>
      <c r="PB12" s="130"/>
      <c r="PC12" s="131"/>
      <c r="PD12" s="129" t="s">
        <v>2857</v>
      </c>
      <c r="PE12" s="130"/>
      <c r="PF12" s="131"/>
      <c r="PG12" s="129" t="s">
        <v>2861</v>
      </c>
      <c r="PH12" s="130"/>
      <c r="PI12" s="131"/>
      <c r="PJ12" s="129" t="s">
        <v>2865</v>
      </c>
      <c r="PK12" s="130"/>
      <c r="PL12" s="131"/>
      <c r="PM12" s="129" t="s">
        <v>2868</v>
      </c>
      <c r="PN12" s="130"/>
      <c r="PO12" s="131"/>
      <c r="PP12" s="124" t="s">
        <v>2872</v>
      </c>
      <c r="PQ12" s="125"/>
      <c r="PR12" s="126"/>
      <c r="PS12" s="124" t="s">
        <v>2876</v>
      </c>
      <c r="PT12" s="125"/>
      <c r="PU12" s="126"/>
      <c r="PV12" s="124" t="s">
        <v>2880</v>
      </c>
      <c r="PW12" s="125"/>
      <c r="PX12" s="126"/>
      <c r="PY12" s="124" t="s">
        <v>2884</v>
      </c>
      <c r="PZ12" s="125"/>
      <c r="QA12" s="126"/>
      <c r="QB12" s="124" t="s">
        <v>2888</v>
      </c>
      <c r="QC12" s="125"/>
      <c r="QD12" s="126"/>
      <c r="QE12" s="124" t="s">
        <v>2892</v>
      </c>
      <c r="QF12" s="125"/>
      <c r="QG12" s="126"/>
      <c r="QH12" s="124" t="s">
        <v>2896</v>
      </c>
      <c r="QI12" s="125"/>
      <c r="QJ12" s="126"/>
      <c r="QK12" s="124" t="s">
        <v>2900</v>
      </c>
      <c r="QL12" s="125"/>
      <c r="QM12" s="126"/>
      <c r="QN12" s="124" t="s">
        <v>2205</v>
      </c>
      <c r="QO12" s="125"/>
      <c r="QP12" s="126"/>
      <c r="QQ12" s="124" t="s">
        <v>2906</v>
      </c>
      <c r="QR12" s="125"/>
      <c r="QS12" s="126"/>
      <c r="QT12" s="124" t="s">
        <v>2907</v>
      </c>
      <c r="QU12" s="125"/>
      <c r="QV12" s="126"/>
      <c r="QW12" s="124" t="s">
        <v>2911</v>
      </c>
      <c r="QX12" s="125"/>
      <c r="QY12" s="126"/>
      <c r="QZ12" s="124" t="s">
        <v>2915</v>
      </c>
      <c r="RA12" s="125"/>
      <c r="RB12" s="126"/>
      <c r="RC12" s="124" t="s">
        <v>2919</v>
      </c>
      <c r="RD12" s="125"/>
      <c r="RE12" s="126"/>
      <c r="RF12" s="124" t="s">
        <v>2923</v>
      </c>
      <c r="RG12" s="125"/>
      <c r="RH12" s="126"/>
      <c r="RI12" s="124" t="s">
        <v>2927</v>
      </c>
      <c r="RJ12" s="125"/>
      <c r="RK12" s="126"/>
      <c r="RL12" s="124" t="s">
        <v>2931</v>
      </c>
      <c r="RM12" s="125"/>
      <c r="RN12" s="126"/>
      <c r="RO12" s="124" t="s">
        <v>2935</v>
      </c>
      <c r="RP12" s="125"/>
      <c r="RQ12" s="126"/>
      <c r="RR12" s="124" t="s">
        <v>2939</v>
      </c>
      <c r="RS12" s="125"/>
      <c r="RT12" s="126"/>
      <c r="RU12" s="124" t="s">
        <v>2943</v>
      </c>
      <c r="RV12" s="125"/>
      <c r="RW12" s="126"/>
      <c r="RX12" s="124" t="s">
        <v>2947</v>
      </c>
      <c r="RY12" s="125"/>
      <c r="RZ12" s="126"/>
      <c r="SA12" s="124" t="s">
        <v>2951</v>
      </c>
      <c r="SB12" s="125"/>
      <c r="SC12" s="126"/>
      <c r="SD12" s="124" t="s">
        <v>2955</v>
      </c>
      <c r="SE12" s="125"/>
      <c r="SF12" s="126"/>
      <c r="SG12" s="124" t="s">
        <v>2959</v>
      </c>
      <c r="SH12" s="125"/>
      <c r="SI12" s="126"/>
      <c r="SJ12" s="124" t="s">
        <v>2963</v>
      </c>
      <c r="SK12" s="125"/>
      <c r="SL12" s="126"/>
      <c r="SM12" s="124" t="s">
        <v>2966</v>
      </c>
      <c r="SN12" s="125"/>
      <c r="SO12" s="126"/>
      <c r="SP12" s="124" t="s">
        <v>2474</v>
      </c>
      <c r="SQ12" s="125"/>
      <c r="SR12" s="126"/>
      <c r="SS12" s="124" t="s">
        <v>2973</v>
      </c>
      <c r="ST12" s="125"/>
      <c r="SU12" s="126"/>
      <c r="SV12" s="124" t="s">
        <v>2977</v>
      </c>
      <c r="SW12" s="125"/>
      <c r="SX12" s="126"/>
      <c r="SY12" s="124" t="s">
        <v>2979</v>
      </c>
      <c r="SZ12" s="125"/>
      <c r="TA12" s="126"/>
      <c r="TB12" s="124" t="s">
        <v>2983</v>
      </c>
      <c r="TC12" s="125"/>
      <c r="TD12" s="126"/>
      <c r="TE12" s="124" t="s">
        <v>2987</v>
      </c>
      <c r="TF12" s="125"/>
      <c r="TG12" s="126"/>
      <c r="TH12" s="124" t="s">
        <v>2991</v>
      </c>
      <c r="TI12" s="125"/>
      <c r="TJ12" s="126"/>
      <c r="TK12" s="124" t="s">
        <v>2995</v>
      </c>
      <c r="TL12" s="125"/>
      <c r="TM12" s="126"/>
      <c r="TN12" s="124" t="s">
        <v>2999</v>
      </c>
      <c r="TO12" s="125"/>
      <c r="TP12" s="126"/>
      <c r="TQ12" s="124" t="s">
        <v>3003</v>
      </c>
      <c r="TR12" s="125"/>
      <c r="TS12" s="126"/>
      <c r="TT12" s="124" t="s">
        <v>3006</v>
      </c>
      <c r="TU12" s="125"/>
      <c r="TV12" s="126"/>
      <c r="TW12" s="124" t="s">
        <v>3010</v>
      </c>
      <c r="TX12" s="125"/>
      <c r="TY12" s="126"/>
      <c r="TZ12" s="124" t="s">
        <v>3014</v>
      </c>
      <c r="UA12" s="125"/>
      <c r="UB12" s="126"/>
      <c r="UC12" s="124" t="s">
        <v>3018</v>
      </c>
      <c r="UD12" s="125"/>
      <c r="UE12" s="126"/>
      <c r="UF12" s="124" t="s">
        <v>3022</v>
      </c>
      <c r="UG12" s="125"/>
      <c r="UH12" s="126"/>
      <c r="UI12" s="124" t="s">
        <v>3026</v>
      </c>
      <c r="UJ12" s="125"/>
      <c r="UK12" s="126"/>
      <c r="UL12" s="124" t="s">
        <v>3028</v>
      </c>
      <c r="UM12" s="125"/>
      <c r="UN12" s="128"/>
      <c r="UO12" s="127" t="s">
        <v>3032</v>
      </c>
      <c r="UP12" s="125"/>
      <c r="UQ12" s="128"/>
      <c r="UR12" s="127" t="s">
        <v>3036</v>
      </c>
      <c r="US12" s="125"/>
      <c r="UT12" s="126"/>
      <c r="UU12" s="124" t="s">
        <v>3039</v>
      </c>
      <c r="UV12" s="125"/>
      <c r="UW12" s="126"/>
      <c r="UX12" s="124" t="s">
        <v>3043</v>
      </c>
      <c r="UY12" s="125"/>
      <c r="UZ12" s="126"/>
      <c r="VA12" s="124" t="s">
        <v>3046</v>
      </c>
      <c r="VB12" s="125"/>
      <c r="VC12" s="126"/>
      <c r="VD12" s="124" t="s">
        <v>3049</v>
      </c>
      <c r="VE12" s="125"/>
      <c r="VF12" s="126"/>
      <c r="VG12" s="124" t="s">
        <v>3052</v>
      </c>
      <c r="VH12" s="125"/>
      <c r="VI12" s="126"/>
      <c r="VJ12" s="124" t="s">
        <v>3053</v>
      </c>
      <c r="VK12" s="125"/>
      <c r="VL12" s="126"/>
      <c r="VM12" s="124" t="s">
        <v>3056</v>
      </c>
      <c r="VN12" s="125"/>
      <c r="VO12" s="126"/>
      <c r="VP12" s="124" t="s">
        <v>3060</v>
      </c>
      <c r="VQ12" s="125"/>
      <c r="VR12" s="126"/>
      <c r="VS12" s="106" t="s">
        <v>3061</v>
      </c>
      <c r="VT12" s="107"/>
      <c r="VU12" s="108"/>
      <c r="VV12" s="124" t="s">
        <v>3065</v>
      </c>
      <c r="VW12" s="125"/>
      <c r="VX12" s="126"/>
      <c r="VY12" s="124" t="s">
        <v>3067</v>
      </c>
      <c r="VZ12" s="125"/>
      <c r="WA12" s="126"/>
      <c r="WB12" s="124" t="s">
        <v>3069</v>
      </c>
      <c r="WC12" s="125"/>
      <c r="WD12" s="126"/>
      <c r="WE12" s="124" t="s">
        <v>3073</v>
      </c>
      <c r="WF12" s="125"/>
      <c r="WG12" s="126"/>
      <c r="WH12" s="124" t="s">
        <v>3076</v>
      </c>
      <c r="WI12" s="125"/>
      <c r="WJ12" s="126"/>
      <c r="WK12" s="124" t="s">
        <v>3079</v>
      </c>
      <c r="WL12" s="125"/>
      <c r="WM12" s="126"/>
      <c r="WN12" s="124" t="s">
        <v>3083</v>
      </c>
      <c r="WO12" s="125"/>
      <c r="WP12" s="126"/>
      <c r="WQ12" s="124" t="s">
        <v>3087</v>
      </c>
      <c r="WR12" s="125"/>
      <c r="WS12" s="128"/>
      <c r="WT12" s="127" t="s">
        <v>3088</v>
      </c>
      <c r="WU12" s="125"/>
      <c r="WV12" s="128"/>
    </row>
    <row r="13" spans="1:620" ht="61.5" customHeight="1" thickBot="1" x14ac:dyDescent="0.3">
      <c r="A13" s="83"/>
      <c r="B13" s="83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31.5" x14ac:dyDescent="0.25">
      <c r="A14" s="2">
        <v>1</v>
      </c>
      <c r="B14" s="1" t="s">
        <v>3159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75" x14ac:dyDescent="0.25">
      <c r="A15" s="2">
        <v>2</v>
      </c>
      <c r="B15" s="1" t="s">
        <v>3160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75" x14ac:dyDescent="0.25">
      <c r="A16" s="2">
        <v>3</v>
      </c>
      <c r="B16" s="1" t="s">
        <v>3161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75" x14ac:dyDescent="0.25">
      <c r="A17" s="2">
        <v>4</v>
      </c>
      <c r="B17" s="1" t="s">
        <v>3162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31.5" x14ac:dyDescent="0.25">
      <c r="A18" s="2">
        <v>5</v>
      </c>
      <c r="B18" s="1" t="s">
        <v>3163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31.5" x14ac:dyDescent="0.25">
      <c r="A19" s="2">
        <v>6</v>
      </c>
      <c r="B19" s="1" t="s">
        <v>3164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31.5" x14ac:dyDescent="0.25">
      <c r="A20" s="2">
        <v>7</v>
      </c>
      <c r="B20" s="1" t="s">
        <v>3165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25">
      <c r="A21" s="3">
        <v>8</v>
      </c>
      <c r="B21" s="4" t="s">
        <v>3166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25">
      <c r="A22" s="3">
        <v>9</v>
      </c>
      <c r="B22" s="4" t="s">
        <v>3167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25">
      <c r="A23" s="3">
        <v>10</v>
      </c>
      <c r="B23" s="4" t="s">
        <v>3168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25">
      <c r="A24" s="3">
        <v>11</v>
      </c>
      <c r="B24" s="4" t="s">
        <v>3169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25">
      <c r="A25" s="3">
        <v>12</v>
      </c>
      <c r="B25" s="4" t="s">
        <v>3170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25">
      <c r="A26" s="3">
        <v>13</v>
      </c>
      <c r="B26" s="4" t="s">
        <v>3171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25">
      <c r="A27" s="3">
        <v>14</v>
      </c>
      <c r="B27" s="4" t="s">
        <v>3172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25">
      <c r="A28" s="3">
        <v>15</v>
      </c>
      <c r="B28" s="4" t="s">
        <v>3173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25">
      <c r="A29" s="3">
        <v>16</v>
      </c>
      <c r="B29" s="4" t="s">
        <v>3174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25">
      <c r="A30" s="3">
        <v>17</v>
      </c>
      <c r="B30" s="4" t="s">
        <v>3175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25">
      <c r="A31" s="3">
        <v>18</v>
      </c>
      <c r="B31" s="4" t="s">
        <v>3176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25">
      <c r="A32" s="3">
        <v>19</v>
      </c>
      <c r="B32" s="4" t="s">
        <v>3177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25">
      <c r="A33" s="3">
        <v>20</v>
      </c>
      <c r="B33" s="4" t="s">
        <v>3178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25">
      <c r="A34" s="3">
        <v>21</v>
      </c>
      <c r="B34" s="4" t="s">
        <v>3179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25">
      <c r="A35" s="3">
        <v>22</v>
      </c>
      <c r="B35" s="4" t="s">
        <v>3180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25">
      <c r="A36" s="3">
        <v>23</v>
      </c>
      <c r="B36" s="4" t="s">
        <v>3181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25">
      <c r="A37" s="3">
        <v>24</v>
      </c>
      <c r="B37" s="4" t="s">
        <v>3182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25">
      <c r="A38" s="3">
        <v>25</v>
      </c>
      <c r="B38" s="4" t="s">
        <v>3183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79" t="s">
        <v>322</v>
      </c>
      <c r="B39" s="80"/>
      <c r="C39" s="3">
        <f>SUM(C36:C38)</f>
        <v>0</v>
      </c>
      <c r="D39" s="3">
        <f t="shared" ref="D39:BG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SUM(BH36:BH38)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SUM(DM36:DM38)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SUM(FY36:FY38)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SUM(IK36:IK38)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SUM(KW36:KW38)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SUM(NI36:NI38)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SUM(PU36:PU38)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SUM(SG36:SG38)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WV39" si="9">SUM(US36:US38)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5" customHeight="1" x14ac:dyDescent="0.25">
      <c r="A40" s="81" t="s">
        <v>3150</v>
      </c>
      <c r="B40" s="82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0</v>
      </c>
      <c r="E43">
        <f>D43/100*25</f>
        <v>0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  <c r="E47">
        <f>D47/100*25</f>
        <v>0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  <c r="E48">
        <f>D48/100*25</f>
        <v>0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0</v>
      </c>
      <c r="E51">
        <f>D51/100*25</f>
        <v>0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0</v>
      </c>
      <c r="E52">
        <f>D52/100*25</f>
        <v>0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0</v>
      </c>
      <c r="E53">
        <f>D53/100*25</f>
        <v>0</v>
      </c>
    </row>
    <row r="55" spans="2:5" x14ac:dyDescent="0.25">
      <c r="B55" t="s">
        <v>3122</v>
      </c>
      <c r="C55" t="s">
        <v>3127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  <c r="E55">
        <f>D55/100*25</f>
        <v>0</v>
      </c>
    </row>
    <row r="56" spans="2:5" x14ac:dyDescent="0.25">
      <c r="B56" t="s">
        <v>3124</v>
      </c>
      <c r="C56" t="s">
        <v>3127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  <c r="E56">
        <f>D56/100*25</f>
        <v>0</v>
      </c>
    </row>
    <row r="57" spans="2:5" x14ac:dyDescent="0.25">
      <c r="B57" t="s">
        <v>3125</v>
      </c>
      <c r="C57" t="s">
        <v>3127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  <c r="E59">
        <f>D59/100*25</f>
        <v>0</v>
      </c>
    </row>
    <row r="60" spans="2:5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  <c r="E60">
        <f>D60/100*25</f>
        <v>0</v>
      </c>
    </row>
    <row r="61" spans="2:5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D61/100*25</f>
        <v>0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Қошақан млад груп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2024-02-26T13:56:03Z</dcterms:modified>
</cp:coreProperties>
</file>