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Қарлығаш 2024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5"/>
  <c r="E53"/>
  <c r="D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C31" l="1"/>
  <c r="E32" l="1"/>
  <c r="F32"/>
  <c r="G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DR32"/>
  <c r="C32"/>
  <c r="E55" l="1"/>
  <c r="D55" s="1"/>
  <c r="E54"/>
  <c r="D54" s="1"/>
  <c r="M49"/>
  <c r="M50"/>
  <c r="L50" s="1"/>
  <c r="M51"/>
  <c r="L51" s="1"/>
  <c r="K49"/>
  <c r="J49" s="1"/>
  <c r="K50"/>
  <c r="K51"/>
  <c r="J51" s="1"/>
  <c r="I49"/>
  <c r="I50"/>
  <c r="H50" s="1"/>
  <c r="I51"/>
  <c r="H51" s="1"/>
  <c r="G49"/>
  <c r="F49" s="1"/>
  <c r="G50"/>
  <c r="G51"/>
  <c r="F51" s="1"/>
  <c r="E49"/>
  <c r="E50"/>
  <c r="D50" s="1"/>
  <c r="E51"/>
  <c r="D51" s="1"/>
  <c r="E44"/>
  <c r="E45"/>
  <c r="D45" s="1"/>
  <c r="E46"/>
  <c r="D46" s="1"/>
  <c r="K40"/>
  <c r="K41"/>
  <c r="J41" s="1"/>
  <c r="K42"/>
  <c r="J42" s="1"/>
  <c r="I40"/>
  <c r="I41"/>
  <c r="H41" s="1"/>
  <c r="I42"/>
  <c r="H42" s="1"/>
  <c r="G40"/>
  <c r="G41"/>
  <c r="F41" s="1"/>
  <c r="G42"/>
  <c r="F42" s="1"/>
  <c r="E40"/>
  <c r="E41"/>
  <c r="D41" s="1"/>
  <c r="E42"/>
  <c r="D42" s="1"/>
  <c r="E35"/>
  <c r="D35" s="1"/>
  <c r="D32"/>
  <c r="E36" s="1"/>
  <c r="D36" s="1"/>
  <c r="H32"/>
  <c r="E37" s="1"/>
  <c r="D37" s="1"/>
  <c r="E56" l="1"/>
  <c r="D53"/>
  <c r="D56" s="1"/>
  <c r="M52"/>
  <c r="L49"/>
  <c r="L52" s="1"/>
  <c r="K52"/>
  <c r="J50"/>
  <c r="J52" s="1"/>
  <c r="I52"/>
  <c r="H49"/>
  <c r="H52" s="1"/>
  <c r="G52"/>
  <c r="F50"/>
  <c r="F52" s="1"/>
  <c r="E52"/>
  <c r="D49"/>
  <c r="D52" s="1"/>
  <c r="E47"/>
  <c r="D44"/>
  <c r="D47" s="1"/>
  <c r="K43"/>
  <c r="J40"/>
  <c r="J43" s="1"/>
  <c r="I43"/>
  <c r="H40"/>
  <c r="H43" s="1"/>
  <c r="G43"/>
  <c r="F40"/>
  <c r="F43" s="1"/>
  <c r="D38"/>
  <c r="E38"/>
  <c r="E43"/>
  <c r="D40"/>
  <c r="D43" s="1"/>
</calcChain>
</file>

<file path=xl/sharedStrings.xml><?xml version="1.0" encoding="utf-8"?>
<sst xmlns="http://schemas.openxmlformats.org/spreadsheetml/2006/main" count="516" uniqueCount="473">
  <si>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</si>
  <si>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</si>
  <si>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</si>
  <si>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</si>
  <si>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</si>
  <si>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</si>
  <si>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</si>
  <si>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</si>
  <si>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</si>
  <si>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</si>
  <si>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</si>
  <si>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</si>
  <si>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</si>
  <si>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</si>
  <si>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</si>
  <si>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</si>
  <si>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</si>
  <si>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</si>
  <si>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</si>
  <si>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</si>
  <si>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</si>
  <si>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</si>
  <si>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</si>
  <si>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</si>
  <si>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</si>
  <si>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</si>
  <si>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</si>
  <si>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</si>
  <si>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</si>
  <si>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</si>
  <si>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</si>
  <si>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</si>
  <si>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</si>
  <si>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</si>
  <si>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</si>
  <si>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</si>
  <si>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</si>
  <si>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</si>
  <si>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</si>
  <si>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</si>
  <si>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</si>
  <si>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</si>
  <si>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</si>
  <si>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</si>
  <si>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</si>
  <si>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</si>
  <si>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</si>
  <si>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</si>
  <si>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</si>
  <si>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</si>
  <si>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</si>
  <si>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</si>
  <si>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</si>
  <si>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</si>
  <si>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</si>
  <si>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</si>
  <si>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</si>
  <si>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</si>
  <si>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</si>
  <si>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</si>
  <si>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</si>
  <si>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</si>
  <si>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</si>
  <si>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</si>
  <si>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</si>
  <si>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</si>
  <si>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</si>
  <si>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</si>
  <si>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</si>
  <si>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</si>
  <si>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</si>
  <si>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</si>
  <si>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</si>
  <si>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</si>
  <si>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</si>
  <si>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</si>
  <si>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</si>
  <si>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</si>
  <si>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</si>
  <si>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</si>
  <si>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</si>
  <si>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</si>
  <si>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</si>
  <si>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</si>
  <si>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</si>
  <si>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</si>
  <si>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</si>
  <si>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</si>
  <si>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</si>
  <si>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</si>
  <si>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</si>
  <si>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</si>
  <si>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</si>
  <si>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</si>
  <si>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</si>
  <si>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</si>
  <si>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</si>
  <si>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</si>
  <si>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</si>
  <si>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</si>
  <si>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</si>
  <si>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</si>
  <si>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</si>
  <si>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</si>
  <si>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</si>
  <si>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</si>
  <si>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</si>
  <si>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</si>
  <si>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</si>
  <si>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</si>
  <si>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</si>
  <si>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</si>
  <si>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</si>
  <si>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</si>
  <si>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</si>
  <si>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</si>
  <si>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</si>
  <si>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</si>
  <si>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</si>
  <si>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</si>
  <si>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</si>
  <si>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</si>
  <si>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</si>
  <si>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</si>
  <si>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</si>
  <si>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</si>
  <si>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</si>
  <si>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</si>
  <si>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</si>
  <si>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</si>
  <si>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</si>
  <si>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</si>
  <si>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</si>
  <si>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</si>
  <si>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</si>
  <si>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</si>
  <si>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</si>
  <si>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</si>
  <si>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</si>
  <si>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</si>
  <si>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</si>
  <si>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</si>
  <si>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</si>
  <si>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</si>
  <si>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</si>
  <si>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</si>
  <si>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</si>
  <si>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</si>
  <si>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</si>
  <si>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</si>
  <si>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</si>
  <si>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</si>
  <si>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</si>
  <si>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</si>
  <si>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</si>
  <si>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</si>
  <si>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</si>
  <si>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</si>
  <si>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</si>
  <si>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</si>
  <si>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</si>
  <si>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</si>
  <si>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</si>
  <si>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</si>
  <si>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</si>
  <si>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</si>
  <si>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</si>
  <si>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</si>
  <si>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</si>
  <si>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</si>
  <si>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</si>
  <si>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</si>
  <si>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</si>
  <si>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</si>
  <si>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</si>
  <si>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</si>
  <si>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</si>
  <si>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</si>
  <si>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</si>
  <si>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</si>
  <si>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</si>
  <si>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</si>
  <si>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</si>
  <si>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</si>
  <si>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</si>
  <si>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</si>
  <si>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</si>
  <si>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</si>
  <si>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</si>
  <si>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</si>
  <si>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</si>
  <si>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</si>
  <si>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</si>
  <si>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</si>
  <si>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</si>
  <si>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</si>
  <si>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</si>
  <si>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</si>
  <si>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</si>
  <si>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</si>
  <si>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</si>
  <si>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</si>
  <si>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</si>
  <si>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</si>
  <si>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</si>
  <si>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</si>
  <si>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</si>
  <si>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</si>
  <si>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</si>
  <si>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</si>
  <si>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</si>
  <si>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</si>
  <si>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</si>
  <si>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</si>
  <si>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</si>
  <si>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</si>
  <si>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</si>
  <si>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</si>
  <si>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</si>
  <si>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</si>
  <si>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</si>
  <si>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</si>
  <si>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</si>
  <si>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</si>
  <si>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</si>
  <si>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</si>
  <si>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</si>
  <si>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</si>
  <si>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</si>
  <si>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</si>
  <si>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</si>
  <si>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</si>
  <si>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</si>
  <si>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</si>
  <si>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</si>
  <si>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</si>
  <si>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</si>
  <si>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</si>
  <si>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</si>
  <si>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</si>
  <si>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</si>
  <si>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</si>
  <si>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</si>
  <si>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</si>
  <si>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</si>
  <si>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</si>
  <si>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</si>
  <si>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</si>
  <si>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</si>
  <si>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</si>
  <si>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</si>
  <si>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</si>
  <si>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</si>
  <si>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</si>
  <si>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</si>
  <si>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</si>
  <si>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</si>
  <si>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</si>
  <si>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</si>
  <si>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</si>
  <si>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</si>
  <si>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</si>
  <si>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</si>
  <si>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</si>
  <si>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</si>
  <si>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</si>
  <si>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</si>
  <si>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</si>
  <si>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</si>
  <si>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</si>
  <si>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</si>
  <si>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</si>
  <si>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</si>
  <si>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</si>
  <si>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</si>
  <si>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</si>
  <si>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</si>
  <si>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</si>
  <si>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</si>
  <si>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</si>
  <si>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</si>
  <si>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</si>
  <si>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</si>
  <si>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</si>
  <si>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</si>
  <si>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</si>
  <si>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</si>
  <si>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</si>
  <si>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</si>
  <si>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</si>
  <si>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</si>
  <si>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</si>
  <si>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</si>
  <si>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</si>
  <si>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</si>
  <si>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</si>
  <si>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</si>
  <si>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</si>
  <si>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</si>
  <si>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</si>
  <si>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</si>
  <si>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</si>
  <si>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</si>
  <si>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</si>
  <si>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</si>
  <si>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</si>
  <si>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</si>
  <si>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</si>
  <si>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</si>
  <si>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</si>
  <si>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</si>
  <si>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</si>
  <si>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</si>
  <si>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</si>
  <si>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</si>
  <si>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</si>
  <si>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</si>
  <si>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</si>
  <si>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</si>
  <si>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</si>
  <si>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</si>
  <si>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</si>
  <si>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</si>
  <si>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</si>
  <si>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</si>
  <si>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</si>
  <si>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</si>
  <si>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</si>
  <si>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</si>
  <si>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</si>
  <si>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</si>
  <si>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</si>
  <si>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</si>
  <si>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</si>
  <si>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</si>
  <si>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</si>
  <si>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</si>
  <si>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</si>
  <si>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</si>
  <si>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</si>
  <si>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</si>
  <si>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</si>
  <si>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</si>
  <si>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</si>
  <si>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</si>
  <si>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</si>
  <si>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</si>
  <si>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</si>
  <si>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</si>
  <si>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</si>
  <si>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</si>
  <si>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</si>
  <si>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</si>
  <si>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</si>
  <si>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</si>
  <si>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</si>
  <si>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</si>
  <si>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</si>
  <si>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</si>
  <si>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</si>
  <si>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</si>
  <si>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</si>
  <si>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</si>
  <si>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</si>
  <si>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</si>
  <si>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</si>
  <si>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</si>
  <si>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</si>
  <si>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</si>
  <si>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</si>
  <si>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</si>
  <si>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</si>
  <si>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</si>
  <si>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</si>
  <si>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</si>
  <si>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</si>
  <si>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</si>
  <si>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</si>
  <si>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</si>
  <si>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</si>
  <si>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</si>
  <si>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</si>
  <si>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</si>
  <si>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</si>
  <si>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</si>
  <si>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</si>
  <si>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</si>
  <si>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</si>
  <si>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</si>
  <si>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</si>
  <si>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</si>
  <si>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</si>
  <si>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</si>
  <si>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</si>
  <si>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</si>
  <si>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</si>
  <si>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</si>
  <si>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</si>
  <si>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</si>
  <si>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</si>
  <si>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</si>
  <si>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</si>
  <si>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</si>
  <si>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</si>
  <si>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</si>
  <si>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</si>
  <si>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</si>
  <si>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</si>
  <si>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</si>
  <si>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</si>
  <si>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</si>
  <si>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</si>
  <si>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</si>
  <si>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</si>
  <si>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</si>
  <si>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</si>
  <si>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</si>
  <si>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</si>
  <si>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</si>
  <si>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</si>
  <si>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</si>
  <si>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</si>
  <si>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</si>
  <si>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</si>
  <si>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</si>
  <si>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</si>
  <si>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</si>
  <si>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</si>
  <si>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</si>
  <si>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</si>
  <si>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</si>
  <si>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</si>
  <si>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</si>
  <si>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</si>
  <si>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</si>
  <si>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</si>
  <si>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</si>
  <si>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</si>
  <si>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</si>
  <si>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</si>
  <si>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</si>
  <si>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</si>
  <si>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</si>
  <si>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</si>
  <si>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</si>
  <si>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</si>
  <si>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</si>
  <si>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</si>
  <si>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</si>
  <si>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</si>
  <si>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</si>
  <si>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</si>
  <si>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</si>
  <si>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</si>
  <si>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</si>
  <si>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>Асанбек Бақдәулет</t>
  </si>
  <si>
    <t>Алмаханбет Айнықша</t>
  </si>
  <si>
    <t>Абдикахарова Айша</t>
  </si>
  <si>
    <t>Абдирашитов Юсуф</t>
  </si>
  <si>
    <t>Азиз Эльвина</t>
  </si>
  <si>
    <t>Әбілдәбек Арсен</t>
  </si>
  <si>
    <t>Боранбай Жақсылық</t>
  </si>
  <si>
    <t>Жорова Екатирина</t>
  </si>
  <si>
    <t>Қадыржан Нұрсель</t>
  </si>
  <si>
    <t>Қадыржан Айсель</t>
  </si>
  <si>
    <t>Қазыбай Адияр</t>
  </si>
  <si>
    <t>Махажанов Ерсайын</t>
  </si>
  <si>
    <t>Мұрат Амина</t>
  </si>
  <si>
    <t>Пулатбек Сағадат</t>
  </si>
  <si>
    <t>Умирзак Мадияр</t>
  </si>
  <si>
    <t>Фархадова Мадинабону</t>
  </si>
  <si>
    <t>Халметов Ибрахим</t>
  </si>
  <si>
    <t xml:space="preserve">                                  Оқу жылы: 2023-2024ж                              Топ: _"Қарлығаш"                Өткізу кезеңі:  _Аралық          Өткізу мерзімі: Қаңтар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</si>
</sst>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/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G56"/>
  <sheetViews>
    <sheetView tabSelected="1" topLeftCell="A32" zoomScale="80" zoomScaleNormal="80" workbookViewId="0">
      <selection activeCell="K20" sqref="K2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5" t="s">
        <v>32</v>
      </c>
      <c r="B1" s="9" t="s">
        <v>454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93" ht="15.75">
      <c r="A2" s="7" t="s">
        <v>472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41" t="s">
        <v>453</v>
      </c>
      <c r="IS2" s="41"/>
    </row>
    <row r="3" spans="1:293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93" ht="15.6" customHeight="1">
      <c r="A4" s="39" t="s">
        <v>0</v>
      </c>
      <c r="B4" s="39" t="s">
        <v>1</v>
      </c>
      <c r="C4" s="40" t="s">
        <v>19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33" t="s">
        <v>21</v>
      </c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55" t="s">
        <v>24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1" t="s">
        <v>27</v>
      </c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</row>
    <row r="5" spans="1:293" ht="15" customHeight="1">
      <c r="A5" s="39"/>
      <c r="B5" s="39"/>
      <c r="C5" s="34" t="s"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 t="s">
        <v>18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 t="s">
        <v>3</v>
      </c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2" t="s">
        <v>154</v>
      </c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49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4" t="s">
        <v>50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 t="s">
        <v>33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 t="s">
        <v>25</v>
      </c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46" t="s">
        <v>34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35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26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2" t="s">
        <v>28</v>
      </c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</row>
    <row r="6" spans="1:293" ht="4.1500000000000004" hidden="1" customHeight="1">
      <c r="A6" s="39"/>
      <c r="B6" s="39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</row>
    <row r="7" spans="1:293" ht="16.149999999999999" hidden="1" customHeight="1">
      <c r="A7" s="39"/>
      <c r="B7" s="3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</row>
    <row r="8" spans="1:293" ht="17.45" hidden="1" customHeight="1">
      <c r="A8" s="39"/>
      <c r="B8" s="39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</row>
    <row r="9" spans="1:293" ht="18" hidden="1" customHeight="1">
      <c r="A9" s="39"/>
      <c r="B9" s="3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</row>
    <row r="10" spans="1:293" ht="30" hidden="1" customHeight="1">
      <c r="A10" s="39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</row>
    <row r="11" spans="1:293" ht="15.75">
      <c r="A11" s="39"/>
      <c r="B11" s="39"/>
      <c r="C11" s="34" t="s">
        <v>70</v>
      </c>
      <c r="D11" s="34" t="s">
        <v>5</v>
      </c>
      <c r="E11" s="34" t="s">
        <v>6</v>
      </c>
      <c r="F11" s="34" t="s">
        <v>71</v>
      </c>
      <c r="G11" s="34" t="s">
        <v>7</v>
      </c>
      <c r="H11" s="34" t="s">
        <v>8</v>
      </c>
      <c r="I11" s="34" t="s">
        <v>72</v>
      </c>
      <c r="J11" s="34" t="s">
        <v>9</v>
      </c>
      <c r="K11" s="34" t="s">
        <v>10</v>
      </c>
      <c r="L11" s="34" t="s">
        <v>144</v>
      </c>
      <c r="M11" s="34" t="s">
        <v>9</v>
      </c>
      <c r="N11" s="34" t="s">
        <v>10</v>
      </c>
      <c r="O11" s="34" t="s">
        <v>73</v>
      </c>
      <c r="P11" s="34" t="s">
        <v>11</v>
      </c>
      <c r="Q11" s="34" t="s">
        <v>4</v>
      </c>
      <c r="R11" s="34" t="s">
        <v>74</v>
      </c>
      <c r="S11" s="34" t="s">
        <v>6</v>
      </c>
      <c r="T11" s="34" t="s">
        <v>12</v>
      </c>
      <c r="U11" s="34" t="s">
        <v>75</v>
      </c>
      <c r="V11" s="34" t="s">
        <v>6</v>
      </c>
      <c r="W11" s="34" t="s">
        <v>12</v>
      </c>
      <c r="X11" s="34" t="s">
        <v>76</v>
      </c>
      <c r="Y11" s="34"/>
      <c r="Z11" s="34"/>
      <c r="AA11" s="34" t="s">
        <v>77</v>
      </c>
      <c r="AB11" s="34"/>
      <c r="AC11" s="34"/>
      <c r="AD11" s="34" t="s">
        <v>78</v>
      </c>
      <c r="AE11" s="34"/>
      <c r="AF11" s="34"/>
      <c r="AG11" s="34" t="s">
        <v>145</v>
      </c>
      <c r="AH11" s="34"/>
      <c r="AI11" s="34"/>
      <c r="AJ11" s="34" t="s">
        <v>79</v>
      </c>
      <c r="AK11" s="34"/>
      <c r="AL11" s="34"/>
      <c r="AM11" s="34" t="s">
        <v>80</v>
      </c>
      <c r="AN11" s="34"/>
      <c r="AO11" s="34"/>
      <c r="AP11" s="32" t="s">
        <v>81</v>
      </c>
      <c r="AQ11" s="32"/>
      <c r="AR11" s="32"/>
      <c r="AS11" s="34" t="s">
        <v>82</v>
      </c>
      <c r="AT11" s="34"/>
      <c r="AU11" s="34"/>
      <c r="AV11" s="34" t="s">
        <v>83</v>
      </c>
      <c r="AW11" s="34"/>
      <c r="AX11" s="34"/>
      <c r="AY11" s="34" t="s">
        <v>84</v>
      </c>
      <c r="AZ11" s="34"/>
      <c r="BA11" s="34"/>
      <c r="BB11" s="34" t="s">
        <v>85</v>
      </c>
      <c r="BC11" s="34"/>
      <c r="BD11" s="34"/>
      <c r="BE11" s="34" t="s">
        <v>86</v>
      </c>
      <c r="BF11" s="34"/>
      <c r="BG11" s="34"/>
      <c r="BH11" s="32" t="s">
        <v>87</v>
      </c>
      <c r="BI11" s="32"/>
      <c r="BJ11" s="32"/>
      <c r="BK11" s="32" t="s">
        <v>146</v>
      </c>
      <c r="BL11" s="32"/>
      <c r="BM11" s="32"/>
      <c r="BN11" s="34" t="s">
        <v>88</v>
      </c>
      <c r="BO11" s="34"/>
      <c r="BP11" s="34"/>
      <c r="BQ11" s="34" t="s">
        <v>89</v>
      </c>
      <c r="BR11" s="34"/>
      <c r="BS11" s="34"/>
      <c r="BT11" s="32" t="s">
        <v>90</v>
      </c>
      <c r="BU11" s="32"/>
      <c r="BV11" s="32"/>
      <c r="BW11" s="34" t="s">
        <v>91</v>
      </c>
      <c r="BX11" s="34"/>
      <c r="BY11" s="34"/>
      <c r="BZ11" s="34" t="s">
        <v>92</v>
      </c>
      <c r="CA11" s="34"/>
      <c r="CB11" s="34"/>
      <c r="CC11" s="34" t="s">
        <v>93</v>
      </c>
      <c r="CD11" s="34"/>
      <c r="CE11" s="34"/>
      <c r="CF11" s="34" t="s">
        <v>94</v>
      </c>
      <c r="CG11" s="34"/>
      <c r="CH11" s="34"/>
      <c r="CI11" s="34" t="s">
        <v>95</v>
      </c>
      <c r="CJ11" s="34"/>
      <c r="CK11" s="34"/>
      <c r="CL11" s="34" t="s">
        <v>96</v>
      </c>
      <c r="CM11" s="34"/>
      <c r="CN11" s="34"/>
      <c r="CO11" s="34" t="s">
        <v>147</v>
      </c>
      <c r="CP11" s="34"/>
      <c r="CQ11" s="34"/>
      <c r="CR11" s="34" t="s">
        <v>97</v>
      </c>
      <c r="CS11" s="34"/>
      <c r="CT11" s="34"/>
      <c r="CU11" s="34" t="s">
        <v>98</v>
      </c>
      <c r="CV11" s="34"/>
      <c r="CW11" s="34"/>
      <c r="CX11" s="34" t="s">
        <v>99</v>
      </c>
      <c r="CY11" s="34"/>
      <c r="CZ11" s="34"/>
      <c r="DA11" s="34" t="s">
        <v>100</v>
      </c>
      <c r="DB11" s="34"/>
      <c r="DC11" s="34"/>
      <c r="DD11" s="32" t="s">
        <v>101</v>
      </c>
      <c r="DE11" s="32"/>
      <c r="DF11" s="32"/>
      <c r="DG11" s="32" t="s">
        <v>102</v>
      </c>
      <c r="DH11" s="32"/>
      <c r="DI11" s="32"/>
      <c r="DJ11" s="32" t="s">
        <v>103</v>
      </c>
      <c r="DK11" s="32"/>
      <c r="DL11" s="32"/>
      <c r="DM11" s="32" t="s">
        <v>148</v>
      </c>
      <c r="DN11" s="32"/>
      <c r="DO11" s="32"/>
      <c r="DP11" s="32" t="s">
        <v>104</v>
      </c>
      <c r="DQ11" s="32"/>
      <c r="DR11" s="32"/>
      <c r="DS11" s="32" t="s">
        <v>105</v>
      </c>
      <c r="DT11" s="32"/>
      <c r="DU11" s="32"/>
      <c r="DV11" s="32" t="s">
        <v>106</v>
      </c>
      <c r="DW11" s="32"/>
      <c r="DX11" s="32"/>
      <c r="DY11" s="32" t="s">
        <v>107</v>
      </c>
      <c r="DZ11" s="32"/>
      <c r="EA11" s="32"/>
      <c r="EB11" s="32" t="s">
        <v>108</v>
      </c>
      <c r="EC11" s="32"/>
      <c r="ED11" s="32"/>
      <c r="EE11" s="32" t="s">
        <v>109</v>
      </c>
      <c r="EF11" s="32"/>
      <c r="EG11" s="32"/>
      <c r="EH11" s="32" t="s">
        <v>149</v>
      </c>
      <c r="EI11" s="32"/>
      <c r="EJ11" s="32"/>
      <c r="EK11" s="32" t="s">
        <v>110</v>
      </c>
      <c r="EL11" s="32"/>
      <c r="EM11" s="32"/>
      <c r="EN11" s="32" t="s">
        <v>111</v>
      </c>
      <c r="EO11" s="32"/>
      <c r="EP11" s="32"/>
      <c r="EQ11" s="32" t="s">
        <v>112</v>
      </c>
      <c r="ER11" s="32"/>
      <c r="ES11" s="32"/>
      <c r="ET11" s="32" t="s">
        <v>113</v>
      </c>
      <c r="EU11" s="32"/>
      <c r="EV11" s="32"/>
      <c r="EW11" s="32" t="s">
        <v>114</v>
      </c>
      <c r="EX11" s="32"/>
      <c r="EY11" s="32"/>
      <c r="EZ11" s="32" t="s">
        <v>115</v>
      </c>
      <c r="FA11" s="32"/>
      <c r="FB11" s="32"/>
      <c r="FC11" s="32" t="s">
        <v>116</v>
      </c>
      <c r="FD11" s="32"/>
      <c r="FE11" s="32"/>
      <c r="FF11" s="32" t="s">
        <v>117</v>
      </c>
      <c r="FG11" s="32"/>
      <c r="FH11" s="32"/>
      <c r="FI11" s="32" t="s">
        <v>118</v>
      </c>
      <c r="FJ11" s="32"/>
      <c r="FK11" s="32"/>
      <c r="FL11" s="32" t="s">
        <v>150</v>
      </c>
      <c r="FM11" s="32"/>
      <c r="FN11" s="32"/>
      <c r="FO11" s="32" t="s">
        <v>119</v>
      </c>
      <c r="FP11" s="32"/>
      <c r="FQ11" s="32"/>
      <c r="FR11" s="32" t="s">
        <v>120</v>
      </c>
      <c r="FS11" s="32"/>
      <c r="FT11" s="32"/>
      <c r="FU11" s="32" t="s">
        <v>121</v>
      </c>
      <c r="FV11" s="32"/>
      <c r="FW11" s="32"/>
      <c r="FX11" s="32" t="s">
        <v>122</v>
      </c>
      <c r="FY11" s="32"/>
      <c r="FZ11" s="32"/>
      <c r="GA11" s="32" t="s">
        <v>123</v>
      </c>
      <c r="GB11" s="32"/>
      <c r="GC11" s="32"/>
      <c r="GD11" s="32" t="s">
        <v>124</v>
      </c>
      <c r="GE11" s="32"/>
      <c r="GF11" s="32"/>
      <c r="GG11" s="32" t="s">
        <v>125</v>
      </c>
      <c r="GH11" s="32"/>
      <c r="GI11" s="32"/>
      <c r="GJ11" s="32" t="s">
        <v>126</v>
      </c>
      <c r="GK11" s="32"/>
      <c r="GL11" s="32"/>
      <c r="GM11" s="32" t="s">
        <v>127</v>
      </c>
      <c r="GN11" s="32"/>
      <c r="GO11" s="32"/>
      <c r="GP11" s="32" t="s">
        <v>151</v>
      </c>
      <c r="GQ11" s="32"/>
      <c r="GR11" s="32"/>
      <c r="GS11" s="32" t="s">
        <v>128</v>
      </c>
      <c r="GT11" s="32"/>
      <c r="GU11" s="32"/>
      <c r="GV11" s="32" t="s">
        <v>129</v>
      </c>
      <c r="GW11" s="32"/>
      <c r="GX11" s="32"/>
      <c r="GY11" s="32" t="s">
        <v>130</v>
      </c>
      <c r="GZ11" s="32"/>
      <c r="HA11" s="32"/>
      <c r="HB11" s="32" t="s">
        <v>131</v>
      </c>
      <c r="HC11" s="32"/>
      <c r="HD11" s="32"/>
      <c r="HE11" s="32" t="s">
        <v>132</v>
      </c>
      <c r="HF11" s="32"/>
      <c r="HG11" s="32"/>
      <c r="HH11" s="32" t="s">
        <v>133</v>
      </c>
      <c r="HI11" s="32"/>
      <c r="HJ11" s="32"/>
      <c r="HK11" s="32" t="s">
        <v>134</v>
      </c>
      <c r="HL11" s="32"/>
      <c r="HM11" s="32"/>
      <c r="HN11" s="32" t="s">
        <v>135</v>
      </c>
      <c r="HO11" s="32"/>
      <c r="HP11" s="32"/>
      <c r="HQ11" s="32" t="s">
        <v>136</v>
      </c>
      <c r="HR11" s="32"/>
      <c r="HS11" s="32"/>
      <c r="HT11" s="32" t="s">
        <v>152</v>
      </c>
      <c r="HU11" s="32"/>
      <c r="HV11" s="32"/>
      <c r="HW11" s="32" t="s">
        <v>137</v>
      </c>
      <c r="HX11" s="32"/>
      <c r="HY11" s="32"/>
      <c r="HZ11" s="32" t="s">
        <v>138</v>
      </c>
      <c r="IA11" s="32"/>
      <c r="IB11" s="32"/>
      <c r="IC11" s="32" t="s">
        <v>139</v>
      </c>
      <c r="ID11" s="32"/>
      <c r="IE11" s="32"/>
      <c r="IF11" s="32" t="s">
        <v>140</v>
      </c>
      <c r="IG11" s="32"/>
      <c r="IH11" s="32"/>
      <c r="II11" s="32" t="s">
        <v>153</v>
      </c>
      <c r="IJ11" s="32"/>
      <c r="IK11" s="32"/>
      <c r="IL11" s="32" t="s">
        <v>141</v>
      </c>
      <c r="IM11" s="32"/>
      <c r="IN11" s="32"/>
      <c r="IO11" s="32" t="s">
        <v>142</v>
      </c>
      <c r="IP11" s="32"/>
      <c r="IQ11" s="32"/>
      <c r="IR11" s="32" t="s">
        <v>143</v>
      </c>
      <c r="IS11" s="32"/>
      <c r="IT11" s="32"/>
    </row>
    <row r="12" spans="1:293" ht="93" customHeight="1">
      <c r="A12" s="39"/>
      <c r="B12" s="39"/>
      <c r="C12" s="30" t="s">
        <v>413</v>
      </c>
      <c r="D12" s="30"/>
      <c r="E12" s="30"/>
      <c r="F12" s="30" t="s">
        <v>414</v>
      </c>
      <c r="G12" s="30"/>
      <c r="H12" s="30"/>
      <c r="I12" s="30" t="s">
        <v>415</v>
      </c>
      <c r="J12" s="30"/>
      <c r="K12" s="30"/>
      <c r="L12" s="30" t="s">
        <v>416</v>
      </c>
      <c r="M12" s="30"/>
      <c r="N12" s="30"/>
      <c r="O12" s="30" t="s">
        <v>417</v>
      </c>
      <c r="P12" s="30"/>
      <c r="Q12" s="30"/>
      <c r="R12" s="30" t="s">
        <v>418</v>
      </c>
      <c r="S12" s="30"/>
      <c r="T12" s="30"/>
      <c r="U12" s="30" t="s">
        <v>419</v>
      </c>
      <c r="V12" s="30"/>
      <c r="W12" s="30"/>
      <c r="X12" s="30" t="s">
        <v>420</v>
      </c>
      <c r="Y12" s="30"/>
      <c r="Z12" s="30"/>
      <c r="AA12" s="30" t="s">
        <v>421</v>
      </c>
      <c r="AB12" s="30"/>
      <c r="AC12" s="30"/>
      <c r="AD12" s="30" t="s">
        <v>422</v>
      </c>
      <c r="AE12" s="30"/>
      <c r="AF12" s="30"/>
      <c r="AG12" s="30" t="s">
        <v>423</v>
      </c>
      <c r="AH12" s="30"/>
      <c r="AI12" s="30"/>
      <c r="AJ12" s="30" t="s">
        <v>424</v>
      </c>
      <c r="AK12" s="30"/>
      <c r="AL12" s="30"/>
      <c r="AM12" s="30" t="s">
        <v>425</v>
      </c>
      <c r="AN12" s="30"/>
      <c r="AO12" s="30"/>
      <c r="AP12" s="30" t="s">
        <v>426</v>
      </c>
      <c r="AQ12" s="30"/>
      <c r="AR12" s="30"/>
      <c r="AS12" s="30" t="s">
        <v>427</v>
      </c>
      <c r="AT12" s="30"/>
      <c r="AU12" s="30"/>
      <c r="AV12" s="30" t="s">
        <v>428</v>
      </c>
      <c r="AW12" s="30"/>
      <c r="AX12" s="30"/>
      <c r="AY12" s="30" t="s">
        <v>429</v>
      </c>
      <c r="AZ12" s="30"/>
      <c r="BA12" s="30"/>
      <c r="BB12" s="30" t="s">
        <v>430</v>
      </c>
      <c r="BC12" s="30"/>
      <c r="BD12" s="30"/>
      <c r="BE12" s="30" t="s">
        <v>431</v>
      </c>
      <c r="BF12" s="30"/>
      <c r="BG12" s="30"/>
      <c r="BH12" s="30" t="s">
        <v>432</v>
      </c>
      <c r="BI12" s="30"/>
      <c r="BJ12" s="30"/>
      <c r="BK12" s="30" t="s">
        <v>433</v>
      </c>
      <c r="BL12" s="30"/>
      <c r="BM12" s="30"/>
      <c r="BN12" s="30" t="s">
        <v>434</v>
      </c>
      <c r="BO12" s="30"/>
      <c r="BP12" s="30"/>
      <c r="BQ12" s="30" t="s">
        <v>435</v>
      </c>
      <c r="BR12" s="30"/>
      <c r="BS12" s="30"/>
      <c r="BT12" s="30" t="s">
        <v>436</v>
      </c>
      <c r="BU12" s="30"/>
      <c r="BV12" s="30"/>
      <c r="BW12" s="30" t="s">
        <v>437</v>
      </c>
      <c r="BX12" s="30"/>
      <c r="BY12" s="30"/>
      <c r="BZ12" s="30" t="s">
        <v>287</v>
      </c>
      <c r="CA12" s="30"/>
      <c r="CB12" s="30"/>
      <c r="CC12" s="30" t="s">
        <v>438</v>
      </c>
      <c r="CD12" s="30"/>
      <c r="CE12" s="30"/>
      <c r="CF12" s="30" t="s">
        <v>439</v>
      </c>
      <c r="CG12" s="30"/>
      <c r="CH12" s="30"/>
      <c r="CI12" s="30" t="s">
        <v>440</v>
      </c>
      <c r="CJ12" s="30"/>
      <c r="CK12" s="30"/>
      <c r="CL12" s="30" t="s">
        <v>441</v>
      </c>
      <c r="CM12" s="30"/>
      <c r="CN12" s="30"/>
      <c r="CO12" s="30" t="s">
        <v>442</v>
      </c>
      <c r="CP12" s="30"/>
      <c r="CQ12" s="30"/>
      <c r="CR12" s="30" t="s">
        <v>443</v>
      </c>
      <c r="CS12" s="30"/>
      <c r="CT12" s="30"/>
      <c r="CU12" s="30" t="s">
        <v>444</v>
      </c>
      <c r="CV12" s="30"/>
      <c r="CW12" s="30"/>
      <c r="CX12" s="30" t="s">
        <v>445</v>
      </c>
      <c r="CY12" s="30"/>
      <c r="CZ12" s="30"/>
      <c r="DA12" s="30" t="s">
        <v>446</v>
      </c>
      <c r="DB12" s="30"/>
      <c r="DC12" s="30"/>
      <c r="DD12" s="30" t="s">
        <v>447</v>
      </c>
      <c r="DE12" s="30"/>
      <c r="DF12" s="30"/>
      <c r="DG12" s="30" t="s">
        <v>448</v>
      </c>
      <c r="DH12" s="30"/>
      <c r="DI12" s="30"/>
      <c r="DJ12" s="47" t="s">
        <v>449</v>
      </c>
      <c r="DK12" s="47"/>
      <c r="DL12" s="47"/>
      <c r="DM12" s="47" t="s">
        <v>450</v>
      </c>
      <c r="DN12" s="47"/>
      <c r="DO12" s="47"/>
      <c r="DP12" s="47" t="s">
        <v>451</v>
      </c>
      <c r="DQ12" s="47"/>
      <c r="DR12" s="47"/>
      <c r="DS12" s="47" t="s">
        <v>452</v>
      </c>
      <c r="DT12" s="47"/>
      <c r="DU12" s="47"/>
      <c r="DV12" s="47" t="s">
        <v>184</v>
      </c>
      <c r="DW12" s="47"/>
      <c r="DX12" s="47"/>
      <c r="DY12" s="30" t="s">
        <v>200</v>
      </c>
      <c r="DZ12" s="30"/>
      <c r="EA12" s="30"/>
      <c r="EB12" s="30" t="s">
        <v>201</v>
      </c>
      <c r="EC12" s="30"/>
      <c r="ED12" s="30"/>
      <c r="EE12" s="30" t="s">
        <v>319</v>
      </c>
      <c r="EF12" s="30"/>
      <c r="EG12" s="30"/>
      <c r="EH12" s="30" t="s">
        <v>202</v>
      </c>
      <c r="EI12" s="30"/>
      <c r="EJ12" s="30"/>
      <c r="EK12" s="30" t="s">
        <v>410</v>
      </c>
      <c r="EL12" s="30"/>
      <c r="EM12" s="30"/>
      <c r="EN12" s="30" t="s">
        <v>205</v>
      </c>
      <c r="EO12" s="30"/>
      <c r="EP12" s="30"/>
      <c r="EQ12" s="30" t="s">
        <v>328</v>
      </c>
      <c r="ER12" s="30"/>
      <c r="ES12" s="30"/>
      <c r="ET12" s="30" t="s">
        <v>210</v>
      </c>
      <c r="EU12" s="30"/>
      <c r="EV12" s="30"/>
      <c r="EW12" s="30" t="s">
        <v>331</v>
      </c>
      <c r="EX12" s="30"/>
      <c r="EY12" s="30"/>
      <c r="EZ12" s="30" t="s">
        <v>333</v>
      </c>
      <c r="FA12" s="30"/>
      <c r="FB12" s="30"/>
      <c r="FC12" s="30" t="s">
        <v>335</v>
      </c>
      <c r="FD12" s="30"/>
      <c r="FE12" s="30"/>
      <c r="FF12" s="30" t="s">
        <v>411</v>
      </c>
      <c r="FG12" s="30"/>
      <c r="FH12" s="30"/>
      <c r="FI12" s="30" t="s">
        <v>338</v>
      </c>
      <c r="FJ12" s="30"/>
      <c r="FK12" s="30"/>
      <c r="FL12" s="30" t="s">
        <v>214</v>
      </c>
      <c r="FM12" s="30"/>
      <c r="FN12" s="30"/>
      <c r="FO12" s="30" t="s">
        <v>342</v>
      </c>
      <c r="FP12" s="30"/>
      <c r="FQ12" s="30"/>
      <c r="FR12" s="30" t="s">
        <v>345</v>
      </c>
      <c r="FS12" s="30"/>
      <c r="FT12" s="30"/>
      <c r="FU12" s="30" t="s">
        <v>349</v>
      </c>
      <c r="FV12" s="30"/>
      <c r="FW12" s="30"/>
      <c r="FX12" s="30" t="s">
        <v>351</v>
      </c>
      <c r="FY12" s="30"/>
      <c r="FZ12" s="30"/>
      <c r="GA12" s="47" t="s">
        <v>354</v>
      </c>
      <c r="GB12" s="47"/>
      <c r="GC12" s="47"/>
      <c r="GD12" s="30" t="s">
        <v>219</v>
      </c>
      <c r="GE12" s="30"/>
      <c r="GF12" s="30"/>
      <c r="GG12" s="47" t="s">
        <v>361</v>
      </c>
      <c r="GH12" s="47"/>
      <c r="GI12" s="47"/>
      <c r="GJ12" s="47" t="s">
        <v>362</v>
      </c>
      <c r="GK12" s="47"/>
      <c r="GL12" s="47"/>
      <c r="GM12" s="47" t="s">
        <v>364</v>
      </c>
      <c r="GN12" s="47"/>
      <c r="GO12" s="47"/>
      <c r="GP12" s="47" t="s">
        <v>365</v>
      </c>
      <c r="GQ12" s="47"/>
      <c r="GR12" s="47"/>
      <c r="GS12" s="47" t="s">
        <v>226</v>
      </c>
      <c r="GT12" s="47"/>
      <c r="GU12" s="47"/>
      <c r="GV12" s="47" t="s">
        <v>228</v>
      </c>
      <c r="GW12" s="47"/>
      <c r="GX12" s="47"/>
      <c r="GY12" s="47" t="s">
        <v>229</v>
      </c>
      <c r="GZ12" s="47"/>
      <c r="HA12" s="47"/>
      <c r="HB12" s="30" t="s">
        <v>372</v>
      </c>
      <c r="HC12" s="30"/>
      <c r="HD12" s="30"/>
      <c r="HE12" s="30" t="s">
        <v>374</v>
      </c>
      <c r="HF12" s="30"/>
      <c r="HG12" s="30"/>
      <c r="HH12" s="30" t="s">
        <v>235</v>
      </c>
      <c r="HI12" s="30"/>
      <c r="HJ12" s="30"/>
      <c r="HK12" s="30" t="s">
        <v>375</v>
      </c>
      <c r="HL12" s="30"/>
      <c r="HM12" s="30"/>
      <c r="HN12" s="30" t="s">
        <v>378</v>
      </c>
      <c r="HO12" s="30"/>
      <c r="HP12" s="30"/>
      <c r="HQ12" s="30" t="s">
        <v>238</v>
      </c>
      <c r="HR12" s="30"/>
      <c r="HS12" s="30"/>
      <c r="HT12" s="30" t="s">
        <v>236</v>
      </c>
      <c r="HU12" s="30"/>
      <c r="HV12" s="30"/>
      <c r="HW12" s="30" t="s">
        <v>67</v>
      </c>
      <c r="HX12" s="30"/>
      <c r="HY12" s="30"/>
      <c r="HZ12" s="30" t="s">
        <v>387</v>
      </c>
      <c r="IA12" s="30"/>
      <c r="IB12" s="30"/>
      <c r="IC12" s="30" t="s">
        <v>391</v>
      </c>
      <c r="ID12" s="30"/>
      <c r="IE12" s="30"/>
      <c r="IF12" s="30" t="s">
        <v>241</v>
      </c>
      <c r="IG12" s="30"/>
      <c r="IH12" s="30"/>
      <c r="II12" s="30" t="s">
        <v>396</v>
      </c>
      <c r="IJ12" s="30"/>
      <c r="IK12" s="30"/>
      <c r="IL12" s="30" t="s">
        <v>397</v>
      </c>
      <c r="IM12" s="30"/>
      <c r="IN12" s="30"/>
      <c r="IO12" s="30" t="s">
        <v>401</v>
      </c>
      <c r="IP12" s="30"/>
      <c r="IQ12" s="30"/>
      <c r="IR12" s="30" t="s">
        <v>405</v>
      </c>
      <c r="IS12" s="30"/>
      <c r="IT12" s="30"/>
    </row>
    <row r="13" spans="1:293" ht="82.5" customHeight="1">
      <c r="A13" s="39"/>
      <c r="B13" s="39"/>
      <c r="C13" s="25" t="s">
        <v>15</v>
      </c>
      <c r="D13" s="25" t="s">
        <v>255</v>
      </c>
      <c r="E13" s="25" t="s">
        <v>256</v>
      </c>
      <c r="F13" s="25" t="s">
        <v>257</v>
      </c>
      <c r="G13" s="25" t="s">
        <v>258</v>
      </c>
      <c r="H13" s="25" t="s">
        <v>254</v>
      </c>
      <c r="I13" s="25" t="s">
        <v>259</v>
      </c>
      <c r="J13" s="25" t="s">
        <v>260</v>
      </c>
      <c r="K13" s="25" t="s">
        <v>155</v>
      </c>
      <c r="L13" s="25" t="s">
        <v>44</v>
      </c>
      <c r="M13" s="25" t="s">
        <v>156</v>
      </c>
      <c r="N13" s="25" t="s">
        <v>157</v>
      </c>
      <c r="O13" s="25" t="s">
        <v>68</v>
      </c>
      <c r="P13" s="25" t="s">
        <v>261</v>
      </c>
      <c r="Q13" s="25" t="s">
        <v>69</v>
      </c>
      <c r="R13" s="25" t="s">
        <v>158</v>
      </c>
      <c r="S13" s="25" t="s">
        <v>262</v>
      </c>
      <c r="T13" s="25" t="s">
        <v>159</v>
      </c>
      <c r="U13" s="25" t="s">
        <v>263</v>
      </c>
      <c r="V13" s="25" t="s">
        <v>264</v>
      </c>
      <c r="W13" s="25" t="s">
        <v>265</v>
      </c>
      <c r="X13" s="25" t="s">
        <v>160</v>
      </c>
      <c r="Y13" s="25" t="s">
        <v>161</v>
      </c>
      <c r="Z13" s="25" t="s">
        <v>266</v>
      </c>
      <c r="AA13" s="25" t="s">
        <v>36</v>
      </c>
      <c r="AB13" s="25" t="s">
        <v>38</v>
      </c>
      <c r="AC13" s="25" t="s">
        <v>40</v>
      </c>
      <c r="AD13" s="25" t="s">
        <v>54</v>
      </c>
      <c r="AE13" s="25" t="s">
        <v>55</v>
      </c>
      <c r="AF13" s="25" t="s">
        <v>267</v>
      </c>
      <c r="AG13" s="25" t="s">
        <v>268</v>
      </c>
      <c r="AH13" s="25" t="s">
        <v>269</v>
      </c>
      <c r="AI13" s="25" t="s">
        <v>270</v>
      </c>
      <c r="AJ13" s="25" t="s">
        <v>271</v>
      </c>
      <c r="AK13" s="25" t="s">
        <v>58</v>
      </c>
      <c r="AL13" s="25" t="s">
        <v>272</v>
      </c>
      <c r="AM13" s="25" t="s">
        <v>163</v>
      </c>
      <c r="AN13" s="25" t="s">
        <v>164</v>
      </c>
      <c r="AO13" s="25" t="s">
        <v>273</v>
      </c>
      <c r="AP13" s="25" t="s">
        <v>165</v>
      </c>
      <c r="AQ13" s="25" t="s">
        <v>274</v>
      </c>
      <c r="AR13" s="25" t="s">
        <v>166</v>
      </c>
      <c r="AS13" s="25" t="s">
        <v>22</v>
      </c>
      <c r="AT13" s="25" t="s">
        <v>47</v>
      </c>
      <c r="AU13" s="25" t="s">
        <v>275</v>
      </c>
      <c r="AV13" s="25" t="s">
        <v>167</v>
      </c>
      <c r="AW13" s="25" t="s">
        <v>168</v>
      </c>
      <c r="AX13" s="25" t="s">
        <v>276</v>
      </c>
      <c r="AY13" s="25" t="s">
        <v>41</v>
      </c>
      <c r="AZ13" s="25" t="s">
        <v>59</v>
      </c>
      <c r="BA13" s="25" t="s">
        <v>169</v>
      </c>
      <c r="BB13" s="25" t="s">
        <v>170</v>
      </c>
      <c r="BC13" s="25" t="s">
        <v>171</v>
      </c>
      <c r="BD13" s="25" t="s">
        <v>172</v>
      </c>
      <c r="BE13" s="25" t="s">
        <v>173</v>
      </c>
      <c r="BF13" s="25" t="s">
        <v>174</v>
      </c>
      <c r="BG13" s="25" t="s">
        <v>277</v>
      </c>
      <c r="BH13" s="25" t="s">
        <v>278</v>
      </c>
      <c r="BI13" s="25" t="s">
        <v>175</v>
      </c>
      <c r="BJ13" s="25" t="s">
        <v>279</v>
      </c>
      <c r="BK13" s="25" t="s">
        <v>176</v>
      </c>
      <c r="BL13" s="25" t="s">
        <v>177</v>
      </c>
      <c r="BM13" s="25" t="s">
        <v>280</v>
      </c>
      <c r="BN13" s="25" t="s">
        <v>281</v>
      </c>
      <c r="BO13" s="25" t="s">
        <v>282</v>
      </c>
      <c r="BP13" s="25" t="s">
        <v>162</v>
      </c>
      <c r="BQ13" s="25" t="s">
        <v>283</v>
      </c>
      <c r="BR13" s="25" t="s">
        <v>284</v>
      </c>
      <c r="BS13" s="25" t="s">
        <v>285</v>
      </c>
      <c r="BT13" s="25" t="s">
        <v>178</v>
      </c>
      <c r="BU13" s="25" t="s">
        <v>179</v>
      </c>
      <c r="BV13" s="25" t="s">
        <v>286</v>
      </c>
      <c r="BW13" s="25" t="s">
        <v>180</v>
      </c>
      <c r="BX13" s="25" t="s">
        <v>181</v>
      </c>
      <c r="BY13" s="25" t="s">
        <v>182</v>
      </c>
      <c r="BZ13" s="25" t="s">
        <v>287</v>
      </c>
      <c r="CA13" s="25" t="s">
        <v>288</v>
      </c>
      <c r="CB13" s="25" t="s">
        <v>289</v>
      </c>
      <c r="CC13" s="25" t="s">
        <v>290</v>
      </c>
      <c r="CD13" s="25" t="s">
        <v>185</v>
      </c>
      <c r="CE13" s="25" t="s">
        <v>186</v>
      </c>
      <c r="CF13" s="25" t="s">
        <v>291</v>
      </c>
      <c r="CG13" s="25" t="s">
        <v>292</v>
      </c>
      <c r="CH13" s="25" t="s">
        <v>183</v>
      </c>
      <c r="CI13" s="25" t="s">
        <v>293</v>
      </c>
      <c r="CJ13" s="25" t="s">
        <v>294</v>
      </c>
      <c r="CK13" s="25" t="s">
        <v>187</v>
      </c>
      <c r="CL13" s="25" t="s">
        <v>51</v>
      </c>
      <c r="CM13" s="25" t="s">
        <v>60</v>
      </c>
      <c r="CN13" s="25" t="s">
        <v>52</v>
      </c>
      <c r="CO13" s="25" t="s">
        <v>188</v>
      </c>
      <c r="CP13" s="25" t="s">
        <v>295</v>
      </c>
      <c r="CQ13" s="25" t="s">
        <v>189</v>
      </c>
      <c r="CR13" s="25" t="s">
        <v>190</v>
      </c>
      <c r="CS13" s="25" t="s">
        <v>296</v>
      </c>
      <c r="CT13" s="25" t="s">
        <v>191</v>
      </c>
      <c r="CU13" s="25" t="s">
        <v>62</v>
      </c>
      <c r="CV13" s="25" t="s">
        <v>63</v>
      </c>
      <c r="CW13" s="25" t="s">
        <v>64</v>
      </c>
      <c r="CX13" s="25" t="s">
        <v>297</v>
      </c>
      <c r="CY13" s="25" t="s">
        <v>298</v>
      </c>
      <c r="CZ13" s="25" t="s">
        <v>65</v>
      </c>
      <c r="DA13" s="25" t="s">
        <v>56</v>
      </c>
      <c r="DB13" s="25" t="s">
        <v>57</v>
      </c>
      <c r="DC13" s="25" t="s">
        <v>192</v>
      </c>
      <c r="DD13" s="25" t="s">
        <v>195</v>
      </c>
      <c r="DE13" s="25" t="s">
        <v>196</v>
      </c>
      <c r="DF13" s="25" t="s">
        <v>299</v>
      </c>
      <c r="DG13" s="25" t="s">
        <v>300</v>
      </c>
      <c r="DH13" s="25" t="s">
        <v>301</v>
      </c>
      <c r="DI13" s="25" t="s">
        <v>302</v>
      </c>
      <c r="DJ13" s="26" t="s">
        <v>53</v>
      </c>
      <c r="DK13" s="25" t="s">
        <v>303</v>
      </c>
      <c r="DL13" s="26" t="s">
        <v>304</v>
      </c>
      <c r="DM13" s="26" t="s">
        <v>197</v>
      </c>
      <c r="DN13" s="25" t="s">
        <v>305</v>
      </c>
      <c r="DO13" s="26" t="s">
        <v>198</v>
      </c>
      <c r="DP13" s="26" t="s">
        <v>199</v>
      </c>
      <c r="DQ13" s="25" t="s">
        <v>409</v>
      </c>
      <c r="DR13" s="26" t="s">
        <v>306</v>
      </c>
      <c r="DS13" s="26" t="s">
        <v>307</v>
      </c>
      <c r="DT13" s="25" t="s">
        <v>308</v>
      </c>
      <c r="DU13" s="26" t="s">
        <v>309</v>
      </c>
      <c r="DV13" s="26" t="s">
        <v>310</v>
      </c>
      <c r="DW13" s="25" t="s">
        <v>311</v>
      </c>
      <c r="DX13" s="26" t="s">
        <v>312</v>
      </c>
      <c r="DY13" s="25" t="s">
        <v>313</v>
      </c>
      <c r="DZ13" s="25" t="s">
        <v>314</v>
      </c>
      <c r="EA13" s="25" t="s">
        <v>315</v>
      </c>
      <c r="EB13" s="25" t="s">
        <v>316</v>
      </c>
      <c r="EC13" s="25" t="s">
        <v>317</v>
      </c>
      <c r="ED13" s="25" t="s">
        <v>318</v>
      </c>
      <c r="EE13" s="25" t="s">
        <v>320</v>
      </c>
      <c r="EF13" s="25" t="s">
        <v>321</v>
      </c>
      <c r="EG13" s="25" t="s">
        <v>322</v>
      </c>
      <c r="EH13" s="25" t="s">
        <v>203</v>
      </c>
      <c r="EI13" s="25" t="s">
        <v>204</v>
      </c>
      <c r="EJ13" s="25" t="s">
        <v>323</v>
      </c>
      <c r="EK13" s="25" t="s">
        <v>324</v>
      </c>
      <c r="EL13" s="25" t="s">
        <v>325</v>
      </c>
      <c r="EM13" s="25" t="s">
        <v>326</v>
      </c>
      <c r="EN13" s="25" t="s">
        <v>206</v>
      </c>
      <c r="EO13" s="25" t="s">
        <v>207</v>
      </c>
      <c r="EP13" s="25" t="s">
        <v>327</v>
      </c>
      <c r="EQ13" s="25" t="s">
        <v>208</v>
      </c>
      <c r="ER13" s="25" t="s">
        <v>209</v>
      </c>
      <c r="ES13" s="25" t="s">
        <v>329</v>
      </c>
      <c r="ET13" s="25" t="s">
        <v>211</v>
      </c>
      <c r="EU13" s="25" t="s">
        <v>212</v>
      </c>
      <c r="EV13" s="25" t="s">
        <v>330</v>
      </c>
      <c r="EW13" s="25" t="s">
        <v>211</v>
      </c>
      <c r="EX13" s="25" t="s">
        <v>212</v>
      </c>
      <c r="EY13" s="25" t="s">
        <v>332</v>
      </c>
      <c r="EZ13" s="25" t="s">
        <v>36</v>
      </c>
      <c r="FA13" s="25" t="s">
        <v>334</v>
      </c>
      <c r="FB13" s="25" t="s">
        <v>39</v>
      </c>
      <c r="FC13" s="25" t="s">
        <v>193</v>
      </c>
      <c r="FD13" s="25" t="s">
        <v>194</v>
      </c>
      <c r="FE13" s="25" t="s">
        <v>225</v>
      </c>
      <c r="FF13" s="25" t="s">
        <v>213</v>
      </c>
      <c r="FG13" s="25" t="s">
        <v>336</v>
      </c>
      <c r="FH13" s="25" t="s">
        <v>337</v>
      </c>
      <c r="FI13" s="25" t="s">
        <v>13</v>
      </c>
      <c r="FJ13" s="25" t="s">
        <v>14</v>
      </c>
      <c r="FK13" s="25" t="s">
        <v>29</v>
      </c>
      <c r="FL13" s="25" t="s">
        <v>339</v>
      </c>
      <c r="FM13" s="25" t="s">
        <v>340</v>
      </c>
      <c r="FN13" s="25" t="s">
        <v>341</v>
      </c>
      <c r="FO13" s="25" t="s">
        <v>343</v>
      </c>
      <c r="FP13" s="25" t="s">
        <v>344</v>
      </c>
      <c r="FQ13" s="25" t="s">
        <v>346</v>
      </c>
      <c r="FR13" s="25" t="s">
        <v>215</v>
      </c>
      <c r="FS13" s="25" t="s">
        <v>347</v>
      </c>
      <c r="FT13" s="25" t="s">
        <v>348</v>
      </c>
      <c r="FU13" s="25" t="s">
        <v>216</v>
      </c>
      <c r="FV13" s="25" t="s">
        <v>217</v>
      </c>
      <c r="FW13" s="25" t="s">
        <v>350</v>
      </c>
      <c r="FX13" s="25" t="s">
        <v>352</v>
      </c>
      <c r="FY13" s="25" t="s">
        <v>218</v>
      </c>
      <c r="FZ13" s="25" t="s">
        <v>353</v>
      </c>
      <c r="GA13" s="26" t="s">
        <v>355</v>
      </c>
      <c r="GB13" s="25" t="s">
        <v>356</v>
      </c>
      <c r="GC13" s="26" t="s">
        <v>357</v>
      </c>
      <c r="GD13" s="25" t="s">
        <v>358</v>
      </c>
      <c r="GE13" s="25" t="s">
        <v>359</v>
      </c>
      <c r="GF13" s="25" t="s">
        <v>360</v>
      </c>
      <c r="GG13" s="26" t="s">
        <v>31</v>
      </c>
      <c r="GH13" s="25" t="s">
        <v>220</v>
      </c>
      <c r="GI13" s="26" t="s">
        <v>221</v>
      </c>
      <c r="GJ13" s="26" t="s">
        <v>363</v>
      </c>
      <c r="GK13" s="25" t="s">
        <v>61</v>
      </c>
      <c r="GL13" s="26" t="s">
        <v>222</v>
      </c>
      <c r="GM13" s="26" t="s">
        <v>43</v>
      </c>
      <c r="GN13" s="25" t="s">
        <v>45</v>
      </c>
      <c r="GO13" s="26" t="s">
        <v>225</v>
      </c>
      <c r="GP13" s="26" t="s">
        <v>223</v>
      </c>
      <c r="GQ13" s="25" t="s">
        <v>224</v>
      </c>
      <c r="GR13" s="26" t="s">
        <v>366</v>
      </c>
      <c r="GS13" s="26" t="s">
        <v>367</v>
      </c>
      <c r="GT13" s="25" t="s">
        <v>227</v>
      </c>
      <c r="GU13" s="26" t="s">
        <v>368</v>
      </c>
      <c r="GV13" s="26" t="s">
        <v>369</v>
      </c>
      <c r="GW13" s="25" t="s">
        <v>370</v>
      </c>
      <c r="GX13" s="26" t="s">
        <v>371</v>
      </c>
      <c r="GY13" s="26" t="s">
        <v>230</v>
      </c>
      <c r="GZ13" s="25" t="s">
        <v>231</v>
      </c>
      <c r="HA13" s="26" t="s">
        <v>232</v>
      </c>
      <c r="HB13" s="25" t="s">
        <v>66</v>
      </c>
      <c r="HC13" s="25" t="s">
        <v>373</v>
      </c>
      <c r="HD13" s="25" t="s">
        <v>233</v>
      </c>
      <c r="HE13" s="25" t="s">
        <v>22</v>
      </c>
      <c r="HF13" s="25" t="s">
        <v>47</v>
      </c>
      <c r="HG13" s="25" t="s">
        <v>46</v>
      </c>
      <c r="HH13" s="25" t="s">
        <v>16</v>
      </c>
      <c r="HI13" s="25" t="s">
        <v>17</v>
      </c>
      <c r="HJ13" s="25" t="s">
        <v>23</v>
      </c>
      <c r="HK13" s="25" t="s">
        <v>376</v>
      </c>
      <c r="HL13" s="25" t="s">
        <v>234</v>
      </c>
      <c r="HM13" s="25" t="s">
        <v>377</v>
      </c>
      <c r="HN13" s="25" t="s">
        <v>379</v>
      </c>
      <c r="HO13" s="25" t="s">
        <v>380</v>
      </c>
      <c r="HP13" s="25" t="s">
        <v>381</v>
      </c>
      <c r="HQ13" s="25" t="s">
        <v>239</v>
      </c>
      <c r="HR13" s="25" t="s">
        <v>240</v>
      </c>
      <c r="HS13" s="25" t="s">
        <v>382</v>
      </c>
      <c r="HT13" s="25" t="s">
        <v>412</v>
      </c>
      <c r="HU13" s="25" t="s">
        <v>237</v>
      </c>
      <c r="HV13" s="25" t="s">
        <v>383</v>
      </c>
      <c r="HW13" s="25" t="s">
        <v>384</v>
      </c>
      <c r="HX13" s="25" t="s">
        <v>385</v>
      </c>
      <c r="HY13" s="25" t="s">
        <v>386</v>
      </c>
      <c r="HZ13" s="25" t="s">
        <v>388</v>
      </c>
      <c r="IA13" s="25" t="s">
        <v>389</v>
      </c>
      <c r="IB13" s="25" t="s">
        <v>390</v>
      </c>
      <c r="IC13" s="25" t="s">
        <v>392</v>
      </c>
      <c r="ID13" s="25" t="s">
        <v>393</v>
      </c>
      <c r="IE13" s="25" t="s">
        <v>394</v>
      </c>
      <c r="IF13" s="25" t="s">
        <v>242</v>
      </c>
      <c r="IG13" s="25" t="s">
        <v>243</v>
      </c>
      <c r="IH13" s="25" t="s">
        <v>395</v>
      </c>
      <c r="II13" s="25" t="s">
        <v>30</v>
      </c>
      <c r="IJ13" s="25" t="s">
        <v>42</v>
      </c>
      <c r="IK13" s="25" t="s">
        <v>37</v>
      </c>
      <c r="IL13" s="25" t="s">
        <v>398</v>
      </c>
      <c r="IM13" s="25" t="s">
        <v>399</v>
      </c>
      <c r="IN13" s="25" t="s">
        <v>400</v>
      </c>
      <c r="IO13" s="25" t="s">
        <v>402</v>
      </c>
      <c r="IP13" s="25" t="s">
        <v>403</v>
      </c>
      <c r="IQ13" s="25" t="s">
        <v>404</v>
      </c>
      <c r="IR13" s="25" t="s">
        <v>406</v>
      </c>
      <c r="IS13" s="25" t="s">
        <v>407</v>
      </c>
      <c r="IT13" s="25" t="s">
        <v>408</v>
      </c>
    </row>
    <row r="14" spans="1:293" ht="18.75">
      <c r="A14" s="2">
        <v>1</v>
      </c>
      <c r="B14" s="27" t="s">
        <v>455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</row>
    <row r="15" spans="1:293" ht="18.75">
      <c r="A15" s="2">
        <v>2</v>
      </c>
      <c r="B15" s="27" t="s">
        <v>456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</row>
    <row r="16" spans="1:293" ht="18.75">
      <c r="A16" s="2">
        <v>3</v>
      </c>
      <c r="B16" s="27" t="s">
        <v>457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</row>
    <row r="17" spans="1:293" ht="18.75">
      <c r="A17" s="2">
        <v>4</v>
      </c>
      <c r="B17" s="27" t="s">
        <v>458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/>
      <c r="AU17" s="4">
        <v>1</v>
      </c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/>
      <c r="DR17" s="4">
        <v>1</v>
      </c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</row>
    <row r="18" spans="1:293" ht="18.75">
      <c r="A18" s="2">
        <v>5</v>
      </c>
      <c r="B18" s="27" t="s">
        <v>459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/>
      <c r="AU18" s="4">
        <v>1</v>
      </c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</row>
    <row r="19" spans="1:293" ht="18.75">
      <c r="A19" s="2">
        <v>6</v>
      </c>
      <c r="B19" s="27" t="s">
        <v>460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</row>
    <row r="20" spans="1:293" ht="18.75">
      <c r="A20" s="2">
        <v>7</v>
      </c>
      <c r="B20" s="27" t="s">
        <v>461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</row>
    <row r="21" spans="1:293" ht="18.75">
      <c r="A21" s="3">
        <v>8</v>
      </c>
      <c r="B21" s="27" t="s">
        <v>462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ht="18.75">
      <c r="A22" s="3">
        <v>9</v>
      </c>
      <c r="B22" s="27" t="s">
        <v>463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 ht="18.75">
      <c r="A23" s="3">
        <v>10</v>
      </c>
      <c r="B23" s="27" t="s">
        <v>464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8.75">
      <c r="A24" s="3">
        <v>11</v>
      </c>
      <c r="B24" s="27" t="s">
        <v>465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/>
      <c r="DR24" s="4">
        <v>1</v>
      </c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/>
      <c r="HP24" s="4">
        <v>1</v>
      </c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</row>
    <row r="25" spans="1:293" ht="18.75">
      <c r="A25" s="3">
        <v>12</v>
      </c>
      <c r="B25" s="27" t="s">
        <v>466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</row>
    <row r="26" spans="1:293" ht="18.75">
      <c r="A26" s="3">
        <v>13</v>
      </c>
      <c r="B26" s="27" t="s">
        <v>467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</row>
    <row r="27" spans="1:293" ht="18.75">
      <c r="A27" s="3">
        <v>14</v>
      </c>
      <c r="B27" s="27" t="s">
        <v>468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</row>
    <row r="28" spans="1:293" ht="18.75">
      <c r="A28" s="3">
        <v>15</v>
      </c>
      <c r="B28" s="27" t="s">
        <v>469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</row>
    <row r="29" spans="1:293" ht="18.75">
      <c r="A29" s="3">
        <v>16</v>
      </c>
      <c r="B29" s="27" t="s">
        <v>470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>
        <v>1</v>
      </c>
      <c r="HF29" s="4"/>
      <c r="HG29" s="4"/>
      <c r="HH29" s="4"/>
      <c r="HI29" s="4">
        <v>1</v>
      </c>
      <c r="HJ29" s="4"/>
      <c r="HK29" s="4">
        <v>1</v>
      </c>
      <c r="HL29" s="4"/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>
        <v>1</v>
      </c>
      <c r="IJ29" s="4"/>
      <c r="IK29" s="4"/>
      <c r="IL29" s="4">
        <v>1</v>
      </c>
      <c r="IM29" s="4"/>
      <c r="IN29" s="4"/>
      <c r="IO29" s="4"/>
      <c r="IP29" s="4">
        <v>1</v>
      </c>
      <c r="IQ29" s="4"/>
      <c r="IR29" s="4">
        <v>1</v>
      </c>
      <c r="IS29" s="4"/>
      <c r="IT29" s="4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</row>
    <row r="30" spans="1:293" ht="18.75">
      <c r="A30" s="3">
        <v>17</v>
      </c>
      <c r="B30" s="27" t="s">
        <v>471</v>
      </c>
      <c r="C30" s="4">
        <v>1</v>
      </c>
      <c r="D30" s="4"/>
      <c r="E30" s="4"/>
      <c r="F30" s="4">
        <v>1</v>
      </c>
      <c r="G30" s="4"/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/>
      <c r="GZ30" s="4">
        <v>1</v>
      </c>
      <c r="HA30" s="4"/>
      <c r="HB30" s="4">
        <v>1</v>
      </c>
      <c r="HC30" s="4"/>
      <c r="HD30" s="4"/>
      <c r="HE30" s="4">
        <v>1</v>
      </c>
      <c r="HF30" s="4"/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/>
      <c r="IG30" s="4">
        <v>1</v>
      </c>
      <c r="IH30" s="4"/>
      <c r="II30" s="4">
        <v>1</v>
      </c>
      <c r="IJ30" s="4"/>
      <c r="IK30" s="4"/>
      <c r="IL30" s="4"/>
      <c r="IM30" s="4">
        <v>1</v>
      </c>
      <c r="IN30" s="4"/>
      <c r="IO30" s="4">
        <v>1</v>
      </c>
      <c r="IP30" s="4"/>
      <c r="IQ30" s="4"/>
      <c r="IR30" s="4">
        <v>1</v>
      </c>
      <c r="IS30" s="4"/>
      <c r="IT30" s="4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</row>
    <row r="31" spans="1:293">
      <c r="A31" s="35" t="s">
        <v>48</v>
      </c>
      <c r="B31" s="36"/>
      <c r="C31" s="3">
        <f t="shared" ref="C31:BN31" si="0">SUM(C14:C30)</f>
        <v>17</v>
      </c>
      <c r="D31" s="3">
        <f t="shared" si="0"/>
        <v>0</v>
      </c>
      <c r="E31" s="3">
        <f t="shared" si="0"/>
        <v>0</v>
      </c>
      <c r="F31" s="3">
        <f t="shared" si="0"/>
        <v>17</v>
      </c>
      <c r="G31" s="3">
        <f t="shared" si="0"/>
        <v>0</v>
      </c>
      <c r="H31" s="3">
        <f t="shared" si="0"/>
        <v>0</v>
      </c>
      <c r="I31" s="3">
        <f t="shared" si="0"/>
        <v>15</v>
      </c>
      <c r="J31" s="3">
        <f t="shared" si="0"/>
        <v>2</v>
      </c>
      <c r="K31" s="3">
        <f t="shared" si="0"/>
        <v>0</v>
      </c>
      <c r="L31" s="3">
        <f t="shared" si="0"/>
        <v>16</v>
      </c>
      <c r="M31" s="3">
        <f t="shared" si="0"/>
        <v>1</v>
      </c>
      <c r="N31" s="3">
        <f t="shared" si="0"/>
        <v>0</v>
      </c>
      <c r="O31" s="3">
        <f t="shared" si="0"/>
        <v>17</v>
      </c>
      <c r="P31" s="3">
        <f t="shared" si="0"/>
        <v>0</v>
      </c>
      <c r="Q31" s="3">
        <f t="shared" si="0"/>
        <v>0</v>
      </c>
      <c r="R31" s="3">
        <f t="shared" si="0"/>
        <v>17</v>
      </c>
      <c r="S31" s="3">
        <f t="shared" si="0"/>
        <v>0</v>
      </c>
      <c r="T31" s="3">
        <f t="shared" si="0"/>
        <v>0</v>
      </c>
      <c r="U31" s="3">
        <f t="shared" si="0"/>
        <v>17</v>
      </c>
      <c r="V31" s="3">
        <f t="shared" si="0"/>
        <v>0</v>
      </c>
      <c r="W31" s="3">
        <f t="shared" si="0"/>
        <v>0</v>
      </c>
      <c r="X31" s="3">
        <f t="shared" si="0"/>
        <v>10</v>
      </c>
      <c r="Y31" s="3">
        <f t="shared" si="0"/>
        <v>5</v>
      </c>
      <c r="Z31" s="3">
        <f t="shared" si="0"/>
        <v>2</v>
      </c>
      <c r="AA31" s="3">
        <f t="shared" si="0"/>
        <v>10</v>
      </c>
      <c r="AB31" s="3">
        <f t="shared" si="0"/>
        <v>6</v>
      </c>
      <c r="AC31" s="3">
        <f t="shared" si="0"/>
        <v>1</v>
      </c>
      <c r="AD31" s="3">
        <f t="shared" si="0"/>
        <v>10</v>
      </c>
      <c r="AE31" s="3">
        <f t="shared" si="0"/>
        <v>6</v>
      </c>
      <c r="AF31" s="3">
        <f t="shared" si="0"/>
        <v>1</v>
      </c>
      <c r="AG31" s="3">
        <f t="shared" si="0"/>
        <v>12</v>
      </c>
      <c r="AH31" s="3">
        <f t="shared" si="0"/>
        <v>5</v>
      </c>
      <c r="AI31" s="3">
        <f t="shared" si="0"/>
        <v>0</v>
      </c>
      <c r="AJ31" s="3">
        <f t="shared" si="0"/>
        <v>13</v>
      </c>
      <c r="AK31" s="3">
        <f t="shared" si="0"/>
        <v>4</v>
      </c>
      <c r="AL31" s="3">
        <f t="shared" si="0"/>
        <v>0</v>
      </c>
      <c r="AM31" s="3">
        <f t="shared" si="0"/>
        <v>14</v>
      </c>
      <c r="AN31" s="3">
        <f t="shared" si="0"/>
        <v>3</v>
      </c>
      <c r="AO31" s="3">
        <f t="shared" si="0"/>
        <v>0</v>
      </c>
      <c r="AP31" s="3">
        <f t="shared" si="0"/>
        <v>11</v>
      </c>
      <c r="AQ31" s="3">
        <f t="shared" si="0"/>
        <v>6</v>
      </c>
      <c r="AR31" s="3">
        <f t="shared" si="0"/>
        <v>0</v>
      </c>
      <c r="AS31" s="3">
        <f t="shared" si="0"/>
        <v>10</v>
      </c>
      <c r="AT31" s="3">
        <f t="shared" si="0"/>
        <v>5</v>
      </c>
      <c r="AU31" s="3">
        <f t="shared" si="0"/>
        <v>2</v>
      </c>
      <c r="AV31" s="3">
        <f t="shared" si="0"/>
        <v>12</v>
      </c>
      <c r="AW31" s="3">
        <f t="shared" si="0"/>
        <v>5</v>
      </c>
      <c r="AX31" s="3">
        <f t="shared" si="0"/>
        <v>0</v>
      </c>
      <c r="AY31" s="3">
        <f t="shared" si="0"/>
        <v>11</v>
      </c>
      <c r="AZ31" s="3">
        <f t="shared" si="0"/>
        <v>5</v>
      </c>
      <c r="BA31" s="3">
        <f t="shared" si="0"/>
        <v>1</v>
      </c>
      <c r="BB31" s="3">
        <f t="shared" si="0"/>
        <v>12</v>
      </c>
      <c r="BC31" s="3">
        <f t="shared" si="0"/>
        <v>5</v>
      </c>
      <c r="BD31" s="3">
        <f t="shared" si="0"/>
        <v>0</v>
      </c>
      <c r="BE31" s="3">
        <f t="shared" si="0"/>
        <v>10</v>
      </c>
      <c r="BF31" s="3">
        <f t="shared" si="0"/>
        <v>6</v>
      </c>
      <c r="BG31" s="3">
        <f t="shared" si="0"/>
        <v>1</v>
      </c>
      <c r="BH31" s="3">
        <f t="shared" si="0"/>
        <v>11</v>
      </c>
      <c r="BI31" s="3">
        <f t="shared" si="0"/>
        <v>4</v>
      </c>
      <c r="BJ31" s="3">
        <f t="shared" si="0"/>
        <v>2</v>
      </c>
      <c r="BK31" s="3">
        <f t="shared" si="0"/>
        <v>10</v>
      </c>
      <c r="BL31" s="3">
        <f t="shared" si="0"/>
        <v>6</v>
      </c>
      <c r="BM31" s="3">
        <f t="shared" si="0"/>
        <v>1</v>
      </c>
      <c r="BN31" s="3">
        <f t="shared" si="0"/>
        <v>8</v>
      </c>
      <c r="BO31" s="3">
        <f t="shared" ref="BO31:DZ31" si="1">SUM(BO14:BO30)</f>
        <v>7</v>
      </c>
      <c r="BP31" s="3">
        <f t="shared" si="1"/>
        <v>2</v>
      </c>
      <c r="BQ31" s="3">
        <f t="shared" si="1"/>
        <v>9</v>
      </c>
      <c r="BR31" s="3">
        <f t="shared" si="1"/>
        <v>6</v>
      </c>
      <c r="BS31" s="3">
        <f t="shared" si="1"/>
        <v>2</v>
      </c>
      <c r="BT31" s="3">
        <f t="shared" si="1"/>
        <v>9</v>
      </c>
      <c r="BU31" s="3">
        <f t="shared" si="1"/>
        <v>6</v>
      </c>
      <c r="BV31" s="3">
        <f t="shared" si="1"/>
        <v>2</v>
      </c>
      <c r="BW31" s="3">
        <f t="shared" si="1"/>
        <v>12</v>
      </c>
      <c r="BX31" s="3">
        <f t="shared" si="1"/>
        <v>5</v>
      </c>
      <c r="BY31" s="3">
        <f t="shared" si="1"/>
        <v>0</v>
      </c>
      <c r="BZ31" s="3">
        <f t="shared" si="1"/>
        <v>16</v>
      </c>
      <c r="CA31" s="3">
        <f t="shared" si="1"/>
        <v>1</v>
      </c>
      <c r="CB31" s="3">
        <f t="shared" si="1"/>
        <v>0</v>
      </c>
      <c r="CC31" s="3">
        <f t="shared" si="1"/>
        <v>17</v>
      </c>
      <c r="CD31" s="3">
        <f t="shared" si="1"/>
        <v>0</v>
      </c>
      <c r="CE31" s="3">
        <f t="shared" si="1"/>
        <v>0</v>
      </c>
      <c r="CF31" s="3">
        <f t="shared" si="1"/>
        <v>17</v>
      </c>
      <c r="CG31" s="3">
        <f t="shared" si="1"/>
        <v>0</v>
      </c>
      <c r="CH31" s="3">
        <f t="shared" si="1"/>
        <v>0</v>
      </c>
      <c r="CI31" s="3">
        <f t="shared" si="1"/>
        <v>10</v>
      </c>
      <c r="CJ31" s="3">
        <f t="shared" si="1"/>
        <v>6</v>
      </c>
      <c r="CK31" s="3">
        <f t="shared" si="1"/>
        <v>1</v>
      </c>
      <c r="CL31" s="3">
        <f t="shared" si="1"/>
        <v>15</v>
      </c>
      <c r="CM31" s="3">
        <f t="shared" si="1"/>
        <v>2</v>
      </c>
      <c r="CN31" s="3">
        <f t="shared" si="1"/>
        <v>0</v>
      </c>
      <c r="CO31" s="3">
        <f t="shared" si="1"/>
        <v>13</v>
      </c>
      <c r="CP31" s="3">
        <f t="shared" si="1"/>
        <v>3</v>
      </c>
      <c r="CQ31" s="3">
        <f t="shared" si="1"/>
        <v>1</v>
      </c>
      <c r="CR31" s="3">
        <f t="shared" si="1"/>
        <v>13</v>
      </c>
      <c r="CS31" s="3">
        <f t="shared" si="1"/>
        <v>4</v>
      </c>
      <c r="CT31" s="3">
        <f t="shared" si="1"/>
        <v>0</v>
      </c>
      <c r="CU31" s="3">
        <f t="shared" si="1"/>
        <v>13</v>
      </c>
      <c r="CV31" s="3">
        <f t="shared" si="1"/>
        <v>4</v>
      </c>
      <c r="CW31" s="3">
        <f t="shared" si="1"/>
        <v>0</v>
      </c>
      <c r="CX31" s="3">
        <f t="shared" si="1"/>
        <v>12</v>
      </c>
      <c r="CY31" s="3">
        <f t="shared" si="1"/>
        <v>4</v>
      </c>
      <c r="CZ31" s="3">
        <f t="shared" si="1"/>
        <v>1</v>
      </c>
      <c r="DA31" s="3">
        <f t="shared" si="1"/>
        <v>15</v>
      </c>
      <c r="DB31" s="3">
        <f t="shared" si="1"/>
        <v>2</v>
      </c>
      <c r="DC31" s="3">
        <f t="shared" si="1"/>
        <v>0</v>
      </c>
      <c r="DD31" s="3">
        <f t="shared" si="1"/>
        <v>16</v>
      </c>
      <c r="DE31" s="3">
        <f t="shared" si="1"/>
        <v>1</v>
      </c>
      <c r="DF31" s="3">
        <f t="shared" si="1"/>
        <v>0</v>
      </c>
      <c r="DG31" s="3">
        <f t="shared" si="1"/>
        <v>10</v>
      </c>
      <c r="DH31" s="3">
        <f t="shared" si="1"/>
        <v>7</v>
      </c>
      <c r="DI31" s="3">
        <f t="shared" si="1"/>
        <v>0</v>
      </c>
      <c r="DJ31" s="3">
        <f t="shared" si="1"/>
        <v>14</v>
      </c>
      <c r="DK31" s="3">
        <f t="shared" si="1"/>
        <v>3</v>
      </c>
      <c r="DL31" s="3">
        <f t="shared" si="1"/>
        <v>0</v>
      </c>
      <c r="DM31" s="3">
        <f t="shared" si="1"/>
        <v>17</v>
      </c>
      <c r="DN31" s="3">
        <f t="shared" si="1"/>
        <v>0</v>
      </c>
      <c r="DO31" s="3">
        <f t="shared" si="1"/>
        <v>0</v>
      </c>
      <c r="DP31" s="3">
        <f t="shared" si="1"/>
        <v>9</v>
      </c>
      <c r="DQ31" s="3">
        <f t="shared" si="1"/>
        <v>6</v>
      </c>
      <c r="DR31" s="3">
        <f t="shared" si="1"/>
        <v>2</v>
      </c>
      <c r="DS31" s="3">
        <f t="shared" si="1"/>
        <v>15</v>
      </c>
      <c r="DT31" s="3">
        <f t="shared" si="1"/>
        <v>2</v>
      </c>
      <c r="DU31" s="3">
        <f t="shared" si="1"/>
        <v>0</v>
      </c>
      <c r="DV31" s="3">
        <f t="shared" si="1"/>
        <v>12</v>
      </c>
      <c r="DW31" s="3">
        <f t="shared" si="1"/>
        <v>5</v>
      </c>
      <c r="DX31" s="3">
        <f t="shared" si="1"/>
        <v>0</v>
      </c>
      <c r="DY31" s="3">
        <f t="shared" si="1"/>
        <v>12</v>
      </c>
      <c r="DZ31" s="3">
        <f t="shared" si="1"/>
        <v>5</v>
      </c>
      <c r="EA31" s="3">
        <f t="shared" ref="EA31:GL31" si="2">SUM(EA14:EA30)</f>
        <v>0</v>
      </c>
      <c r="EB31" s="3">
        <f t="shared" si="2"/>
        <v>12</v>
      </c>
      <c r="EC31" s="3">
        <f t="shared" si="2"/>
        <v>5</v>
      </c>
      <c r="ED31" s="3">
        <f t="shared" si="2"/>
        <v>0</v>
      </c>
      <c r="EE31" s="3">
        <f t="shared" si="2"/>
        <v>14</v>
      </c>
      <c r="EF31" s="3">
        <f t="shared" si="2"/>
        <v>3</v>
      </c>
      <c r="EG31" s="3">
        <f t="shared" si="2"/>
        <v>0</v>
      </c>
      <c r="EH31" s="3">
        <f t="shared" si="2"/>
        <v>14</v>
      </c>
      <c r="EI31" s="3">
        <f t="shared" si="2"/>
        <v>3</v>
      </c>
      <c r="EJ31" s="3">
        <f t="shared" si="2"/>
        <v>0</v>
      </c>
      <c r="EK31" s="3">
        <f t="shared" si="2"/>
        <v>11</v>
      </c>
      <c r="EL31" s="3">
        <f t="shared" si="2"/>
        <v>6</v>
      </c>
      <c r="EM31" s="3">
        <f t="shared" si="2"/>
        <v>0</v>
      </c>
      <c r="EN31" s="3">
        <f t="shared" si="2"/>
        <v>12</v>
      </c>
      <c r="EO31" s="3">
        <f t="shared" si="2"/>
        <v>5</v>
      </c>
      <c r="EP31" s="3">
        <f t="shared" si="2"/>
        <v>0</v>
      </c>
      <c r="EQ31" s="3">
        <f t="shared" si="2"/>
        <v>17</v>
      </c>
      <c r="ER31" s="3">
        <f t="shared" si="2"/>
        <v>0</v>
      </c>
      <c r="ES31" s="3">
        <f t="shared" si="2"/>
        <v>0</v>
      </c>
      <c r="ET31" s="3">
        <f t="shared" si="2"/>
        <v>12</v>
      </c>
      <c r="EU31" s="3">
        <f t="shared" si="2"/>
        <v>5</v>
      </c>
      <c r="EV31" s="3">
        <f t="shared" si="2"/>
        <v>0</v>
      </c>
      <c r="EW31" s="3">
        <f t="shared" si="2"/>
        <v>14</v>
      </c>
      <c r="EX31" s="3">
        <f t="shared" si="2"/>
        <v>3</v>
      </c>
      <c r="EY31" s="3">
        <f t="shared" si="2"/>
        <v>0</v>
      </c>
      <c r="EZ31" s="3">
        <f t="shared" si="2"/>
        <v>12</v>
      </c>
      <c r="FA31" s="3">
        <f t="shared" si="2"/>
        <v>5</v>
      </c>
      <c r="FB31" s="3">
        <f t="shared" si="2"/>
        <v>0</v>
      </c>
      <c r="FC31" s="3">
        <f t="shared" si="2"/>
        <v>12</v>
      </c>
      <c r="FD31" s="3">
        <f t="shared" si="2"/>
        <v>4</v>
      </c>
      <c r="FE31" s="3">
        <f t="shared" si="2"/>
        <v>1</v>
      </c>
      <c r="FF31" s="3">
        <f t="shared" si="2"/>
        <v>10</v>
      </c>
      <c r="FG31" s="3">
        <f t="shared" si="2"/>
        <v>7</v>
      </c>
      <c r="FH31" s="3">
        <f t="shared" si="2"/>
        <v>0</v>
      </c>
      <c r="FI31" s="3">
        <f t="shared" si="2"/>
        <v>11</v>
      </c>
      <c r="FJ31" s="3">
        <f t="shared" si="2"/>
        <v>6</v>
      </c>
      <c r="FK31" s="3">
        <f t="shared" si="2"/>
        <v>0</v>
      </c>
      <c r="FL31" s="3">
        <f t="shared" si="2"/>
        <v>14</v>
      </c>
      <c r="FM31" s="3">
        <f t="shared" si="2"/>
        <v>3</v>
      </c>
      <c r="FN31" s="3">
        <f t="shared" si="2"/>
        <v>0</v>
      </c>
      <c r="FO31" s="3">
        <f t="shared" si="2"/>
        <v>12</v>
      </c>
      <c r="FP31" s="3">
        <f t="shared" si="2"/>
        <v>5</v>
      </c>
      <c r="FQ31" s="3">
        <f t="shared" si="2"/>
        <v>0</v>
      </c>
      <c r="FR31" s="3">
        <f t="shared" si="2"/>
        <v>10</v>
      </c>
      <c r="FS31" s="3">
        <f t="shared" si="2"/>
        <v>7</v>
      </c>
      <c r="FT31" s="3">
        <f t="shared" si="2"/>
        <v>0</v>
      </c>
      <c r="FU31" s="3">
        <f t="shared" si="2"/>
        <v>13</v>
      </c>
      <c r="FV31" s="3">
        <f t="shared" si="2"/>
        <v>4</v>
      </c>
      <c r="FW31" s="3">
        <f t="shared" si="2"/>
        <v>0</v>
      </c>
      <c r="FX31" s="3">
        <f t="shared" si="2"/>
        <v>17</v>
      </c>
      <c r="FY31" s="3">
        <f t="shared" si="2"/>
        <v>0</v>
      </c>
      <c r="FZ31" s="3">
        <f t="shared" si="2"/>
        <v>0</v>
      </c>
      <c r="GA31" s="3">
        <f t="shared" si="2"/>
        <v>14</v>
      </c>
      <c r="GB31" s="3">
        <f t="shared" si="2"/>
        <v>3</v>
      </c>
      <c r="GC31" s="3">
        <f t="shared" si="2"/>
        <v>0</v>
      </c>
      <c r="GD31" s="3">
        <f t="shared" si="2"/>
        <v>14</v>
      </c>
      <c r="GE31" s="3">
        <f t="shared" si="2"/>
        <v>3</v>
      </c>
      <c r="GF31" s="3">
        <f t="shared" si="2"/>
        <v>0</v>
      </c>
      <c r="GG31" s="3">
        <f t="shared" si="2"/>
        <v>17</v>
      </c>
      <c r="GH31" s="3">
        <f t="shared" si="2"/>
        <v>0</v>
      </c>
      <c r="GI31" s="3">
        <f t="shared" si="2"/>
        <v>0</v>
      </c>
      <c r="GJ31" s="3">
        <f t="shared" si="2"/>
        <v>13</v>
      </c>
      <c r="GK31" s="3">
        <f t="shared" si="2"/>
        <v>4</v>
      </c>
      <c r="GL31" s="3">
        <f t="shared" si="2"/>
        <v>0</v>
      </c>
      <c r="GM31" s="3">
        <f t="shared" ref="GM31:IX31" si="3">SUM(GM14:GM30)</f>
        <v>12</v>
      </c>
      <c r="GN31" s="3">
        <f t="shared" si="3"/>
        <v>5</v>
      </c>
      <c r="GO31" s="3">
        <f t="shared" si="3"/>
        <v>0</v>
      </c>
      <c r="GP31" s="3">
        <f t="shared" si="3"/>
        <v>17</v>
      </c>
      <c r="GQ31" s="3">
        <f t="shared" si="3"/>
        <v>0</v>
      </c>
      <c r="GR31" s="3">
        <f t="shared" si="3"/>
        <v>0</v>
      </c>
      <c r="GS31" s="3">
        <f t="shared" si="3"/>
        <v>17</v>
      </c>
      <c r="GT31" s="3">
        <f t="shared" si="3"/>
        <v>0</v>
      </c>
      <c r="GU31" s="3">
        <f t="shared" si="3"/>
        <v>0</v>
      </c>
      <c r="GV31" s="3">
        <f t="shared" si="3"/>
        <v>17</v>
      </c>
      <c r="GW31" s="3">
        <f t="shared" si="3"/>
        <v>0</v>
      </c>
      <c r="GX31" s="3">
        <f t="shared" si="3"/>
        <v>0</v>
      </c>
      <c r="GY31" s="3">
        <f t="shared" si="3"/>
        <v>13</v>
      </c>
      <c r="GZ31" s="3">
        <f t="shared" si="3"/>
        <v>4</v>
      </c>
      <c r="HA31" s="3">
        <f t="shared" si="3"/>
        <v>0</v>
      </c>
      <c r="HB31" s="3">
        <f t="shared" si="3"/>
        <v>17</v>
      </c>
      <c r="HC31" s="3">
        <f t="shared" si="3"/>
        <v>0</v>
      </c>
      <c r="HD31" s="3">
        <f t="shared" si="3"/>
        <v>0</v>
      </c>
      <c r="HE31" s="3">
        <f t="shared" si="3"/>
        <v>16</v>
      </c>
      <c r="HF31" s="3">
        <f t="shared" si="3"/>
        <v>1</v>
      </c>
      <c r="HG31" s="3">
        <f t="shared" si="3"/>
        <v>0</v>
      </c>
      <c r="HH31" s="3">
        <f t="shared" si="3"/>
        <v>13</v>
      </c>
      <c r="HI31" s="3">
        <f t="shared" si="3"/>
        <v>4</v>
      </c>
      <c r="HJ31" s="3">
        <f t="shared" si="3"/>
        <v>0</v>
      </c>
      <c r="HK31" s="3">
        <f t="shared" si="3"/>
        <v>13</v>
      </c>
      <c r="HL31" s="3">
        <f t="shared" si="3"/>
        <v>4</v>
      </c>
      <c r="HM31" s="3">
        <f t="shared" si="3"/>
        <v>0</v>
      </c>
      <c r="HN31" s="3">
        <f t="shared" si="3"/>
        <v>11</v>
      </c>
      <c r="HO31" s="3">
        <f t="shared" si="3"/>
        <v>5</v>
      </c>
      <c r="HP31" s="3">
        <f t="shared" si="3"/>
        <v>1</v>
      </c>
      <c r="HQ31" s="3">
        <f t="shared" si="3"/>
        <v>12</v>
      </c>
      <c r="HR31" s="3">
        <f t="shared" si="3"/>
        <v>5</v>
      </c>
      <c r="HS31" s="3">
        <f t="shared" si="3"/>
        <v>0</v>
      </c>
      <c r="HT31" s="3">
        <f t="shared" si="3"/>
        <v>12</v>
      </c>
      <c r="HU31" s="3">
        <f t="shared" si="3"/>
        <v>5</v>
      </c>
      <c r="HV31" s="3">
        <f t="shared" si="3"/>
        <v>0</v>
      </c>
      <c r="HW31" s="3">
        <f t="shared" si="3"/>
        <v>14</v>
      </c>
      <c r="HX31" s="3">
        <f t="shared" si="3"/>
        <v>3</v>
      </c>
      <c r="HY31" s="3">
        <f t="shared" si="3"/>
        <v>0</v>
      </c>
      <c r="HZ31" s="3">
        <f t="shared" si="3"/>
        <v>14</v>
      </c>
      <c r="IA31" s="3">
        <f t="shared" si="3"/>
        <v>3</v>
      </c>
      <c r="IB31" s="3">
        <f t="shared" si="3"/>
        <v>0</v>
      </c>
      <c r="IC31" s="3">
        <f t="shared" si="3"/>
        <v>17</v>
      </c>
      <c r="ID31" s="3">
        <f t="shared" si="3"/>
        <v>0</v>
      </c>
      <c r="IE31" s="3">
        <f t="shared" si="3"/>
        <v>0</v>
      </c>
      <c r="IF31" s="3">
        <f t="shared" si="3"/>
        <v>13</v>
      </c>
      <c r="IG31" s="3">
        <f t="shared" si="3"/>
        <v>4</v>
      </c>
      <c r="IH31" s="3">
        <f t="shared" si="3"/>
        <v>0</v>
      </c>
      <c r="II31" s="3">
        <f t="shared" si="3"/>
        <v>17</v>
      </c>
      <c r="IJ31" s="3">
        <f t="shared" si="3"/>
        <v>0</v>
      </c>
      <c r="IK31" s="3">
        <f t="shared" si="3"/>
        <v>0</v>
      </c>
      <c r="IL31" s="3">
        <f t="shared" si="3"/>
        <v>14</v>
      </c>
      <c r="IM31" s="3">
        <f t="shared" si="3"/>
        <v>3</v>
      </c>
      <c r="IN31" s="3">
        <f t="shared" si="3"/>
        <v>0</v>
      </c>
      <c r="IO31" s="3">
        <f t="shared" si="3"/>
        <v>14</v>
      </c>
      <c r="IP31" s="3">
        <f t="shared" si="3"/>
        <v>3</v>
      </c>
      <c r="IQ31" s="3">
        <f t="shared" si="3"/>
        <v>0</v>
      </c>
      <c r="IR31" s="3">
        <f t="shared" si="3"/>
        <v>17</v>
      </c>
      <c r="IS31" s="3">
        <f t="shared" si="3"/>
        <v>0</v>
      </c>
      <c r="IT31" s="3">
        <f t="shared" si="3"/>
        <v>0</v>
      </c>
    </row>
    <row r="32" spans="1:293" ht="44.45" customHeight="1">
      <c r="A32" s="37" t="s">
        <v>253</v>
      </c>
      <c r="B32" s="38"/>
      <c r="C32" s="8">
        <f>C31/25%</f>
        <v>68</v>
      </c>
      <c r="D32" s="8">
        <f t="shared" ref="D32:W32" si="4">D31/25%</f>
        <v>0</v>
      </c>
      <c r="E32" s="8">
        <f t="shared" si="4"/>
        <v>0</v>
      </c>
      <c r="F32" s="8">
        <f t="shared" si="4"/>
        <v>68</v>
      </c>
      <c r="G32" s="8">
        <f t="shared" si="4"/>
        <v>0</v>
      </c>
      <c r="H32" s="8">
        <f t="shared" si="4"/>
        <v>0</v>
      </c>
      <c r="I32" s="8">
        <f t="shared" si="4"/>
        <v>60</v>
      </c>
      <c r="J32" s="8">
        <f t="shared" si="4"/>
        <v>8</v>
      </c>
      <c r="K32" s="8">
        <f t="shared" si="4"/>
        <v>0</v>
      </c>
      <c r="L32" s="8">
        <f t="shared" si="4"/>
        <v>64</v>
      </c>
      <c r="M32" s="8">
        <f t="shared" si="4"/>
        <v>4</v>
      </c>
      <c r="N32" s="8">
        <f t="shared" si="4"/>
        <v>0</v>
      </c>
      <c r="O32" s="8">
        <f t="shared" si="4"/>
        <v>68</v>
      </c>
      <c r="P32" s="8">
        <f t="shared" si="4"/>
        <v>0</v>
      </c>
      <c r="Q32" s="8">
        <f t="shared" si="4"/>
        <v>0</v>
      </c>
      <c r="R32" s="8">
        <f t="shared" si="4"/>
        <v>68</v>
      </c>
      <c r="S32" s="8">
        <f t="shared" si="4"/>
        <v>0</v>
      </c>
      <c r="T32" s="8">
        <f t="shared" si="4"/>
        <v>0</v>
      </c>
      <c r="U32" s="8">
        <f t="shared" si="4"/>
        <v>68</v>
      </c>
      <c r="V32" s="8">
        <f t="shared" si="4"/>
        <v>0</v>
      </c>
      <c r="W32" s="8">
        <f t="shared" si="4"/>
        <v>0</v>
      </c>
      <c r="X32" s="8">
        <f t="shared" ref="X32:BJ32" si="5">X31/25%</f>
        <v>40</v>
      </c>
      <c r="Y32" s="8">
        <f t="shared" si="5"/>
        <v>20</v>
      </c>
      <c r="Z32" s="8">
        <f t="shared" si="5"/>
        <v>8</v>
      </c>
      <c r="AA32" s="8">
        <f t="shared" si="5"/>
        <v>40</v>
      </c>
      <c r="AB32" s="8">
        <f t="shared" si="5"/>
        <v>24</v>
      </c>
      <c r="AC32" s="8">
        <f t="shared" si="5"/>
        <v>4</v>
      </c>
      <c r="AD32" s="8">
        <f t="shared" si="5"/>
        <v>40</v>
      </c>
      <c r="AE32" s="8">
        <f t="shared" si="5"/>
        <v>24</v>
      </c>
      <c r="AF32" s="8">
        <f t="shared" si="5"/>
        <v>4</v>
      </c>
      <c r="AG32" s="8">
        <f t="shared" si="5"/>
        <v>48</v>
      </c>
      <c r="AH32" s="8">
        <f t="shared" si="5"/>
        <v>20</v>
      </c>
      <c r="AI32" s="8">
        <f t="shared" si="5"/>
        <v>0</v>
      </c>
      <c r="AJ32" s="8">
        <f t="shared" si="5"/>
        <v>52</v>
      </c>
      <c r="AK32" s="8">
        <f t="shared" si="5"/>
        <v>16</v>
      </c>
      <c r="AL32" s="8">
        <f t="shared" si="5"/>
        <v>0</v>
      </c>
      <c r="AM32" s="8">
        <f t="shared" si="5"/>
        <v>56</v>
      </c>
      <c r="AN32" s="8">
        <f t="shared" si="5"/>
        <v>12</v>
      </c>
      <c r="AO32" s="8">
        <f t="shared" si="5"/>
        <v>0</v>
      </c>
      <c r="AP32" s="8">
        <f t="shared" si="5"/>
        <v>44</v>
      </c>
      <c r="AQ32" s="8">
        <f t="shared" si="5"/>
        <v>24</v>
      </c>
      <c r="AR32" s="8">
        <f t="shared" si="5"/>
        <v>0</v>
      </c>
      <c r="AS32" s="8">
        <f t="shared" si="5"/>
        <v>40</v>
      </c>
      <c r="AT32" s="8">
        <f t="shared" si="5"/>
        <v>20</v>
      </c>
      <c r="AU32" s="8">
        <f t="shared" si="5"/>
        <v>8</v>
      </c>
      <c r="AV32" s="8">
        <f t="shared" si="5"/>
        <v>48</v>
      </c>
      <c r="AW32" s="8">
        <f t="shared" si="5"/>
        <v>20</v>
      </c>
      <c r="AX32" s="8">
        <f t="shared" si="5"/>
        <v>0</v>
      </c>
      <c r="AY32" s="8">
        <f t="shared" si="5"/>
        <v>44</v>
      </c>
      <c r="AZ32" s="8">
        <f t="shared" si="5"/>
        <v>20</v>
      </c>
      <c r="BA32" s="8">
        <f t="shared" si="5"/>
        <v>4</v>
      </c>
      <c r="BB32" s="8">
        <f t="shared" si="5"/>
        <v>48</v>
      </c>
      <c r="BC32" s="8">
        <f t="shared" si="5"/>
        <v>20</v>
      </c>
      <c r="BD32" s="8">
        <f t="shared" si="5"/>
        <v>0</v>
      </c>
      <c r="BE32" s="8">
        <f t="shared" si="5"/>
        <v>40</v>
      </c>
      <c r="BF32" s="8">
        <f t="shared" si="5"/>
        <v>24</v>
      </c>
      <c r="BG32" s="8">
        <f t="shared" si="5"/>
        <v>4</v>
      </c>
      <c r="BH32" s="8">
        <f t="shared" si="5"/>
        <v>44</v>
      </c>
      <c r="BI32" s="8">
        <f t="shared" si="5"/>
        <v>16</v>
      </c>
      <c r="BJ32" s="8">
        <f t="shared" si="5"/>
        <v>8</v>
      </c>
      <c r="BK32" s="8">
        <f t="shared" ref="BK32:DC32" si="6">BK31/25%</f>
        <v>40</v>
      </c>
      <c r="BL32" s="8">
        <f t="shared" si="6"/>
        <v>24</v>
      </c>
      <c r="BM32" s="8">
        <f t="shared" si="6"/>
        <v>4</v>
      </c>
      <c r="BN32" s="8">
        <f t="shared" si="6"/>
        <v>32</v>
      </c>
      <c r="BO32" s="8">
        <f t="shared" si="6"/>
        <v>28</v>
      </c>
      <c r="BP32" s="8">
        <f t="shared" si="6"/>
        <v>8</v>
      </c>
      <c r="BQ32" s="8">
        <f t="shared" si="6"/>
        <v>36</v>
      </c>
      <c r="BR32" s="8">
        <f t="shared" si="6"/>
        <v>24</v>
      </c>
      <c r="BS32" s="8">
        <f t="shared" si="6"/>
        <v>8</v>
      </c>
      <c r="BT32" s="8">
        <f t="shared" si="6"/>
        <v>36</v>
      </c>
      <c r="BU32" s="8">
        <f t="shared" si="6"/>
        <v>24</v>
      </c>
      <c r="BV32" s="8">
        <f t="shared" si="6"/>
        <v>8</v>
      </c>
      <c r="BW32" s="8">
        <f t="shared" si="6"/>
        <v>48</v>
      </c>
      <c r="BX32" s="8">
        <f t="shared" si="6"/>
        <v>20</v>
      </c>
      <c r="BY32" s="8">
        <f t="shared" si="6"/>
        <v>0</v>
      </c>
      <c r="BZ32" s="8">
        <f t="shared" si="6"/>
        <v>64</v>
      </c>
      <c r="CA32" s="8">
        <f t="shared" si="6"/>
        <v>4</v>
      </c>
      <c r="CB32" s="8">
        <f t="shared" si="6"/>
        <v>0</v>
      </c>
      <c r="CC32" s="8">
        <f t="shared" si="6"/>
        <v>68</v>
      </c>
      <c r="CD32" s="8">
        <f t="shared" si="6"/>
        <v>0</v>
      </c>
      <c r="CE32" s="8">
        <f t="shared" si="6"/>
        <v>0</v>
      </c>
      <c r="CF32" s="8">
        <f t="shared" si="6"/>
        <v>68</v>
      </c>
      <c r="CG32" s="8">
        <f t="shared" si="6"/>
        <v>0</v>
      </c>
      <c r="CH32" s="8">
        <f t="shared" si="6"/>
        <v>0</v>
      </c>
      <c r="CI32" s="8">
        <f t="shared" si="6"/>
        <v>40</v>
      </c>
      <c r="CJ32" s="8">
        <f t="shared" si="6"/>
        <v>24</v>
      </c>
      <c r="CK32" s="8">
        <f t="shared" si="6"/>
        <v>4</v>
      </c>
      <c r="CL32" s="8">
        <f t="shared" si="6"/>
        <v>60</v>
      </c>
      <c r="CM32" s="8">
        <f t="shared" si="6"/>
        <v>8</v>
      </c>
      <c r="CN32" s="8">
        <f t="shared" si="6"/>
        <v>0</v>
      </c>
      <c r="CO32" s="8">
        <f t="shared" si="6"/>
        <v>52</v>
      </c>
      <c r="CP32" s="8">
        <f t="shared" si="6"/>
        <v>12</v>
      </c>
      <c r="CQ32" s="8">
        <f t="shared" si="6"/>
        <v>4</v>
      </c>
      <c r="CR32" s="8">
        <f t="shared" si="6"/>
        <v>52</v>
      </c>
      <c r="CS32" s="8">
        <f t="shared" si="6"/>
        <v>16</v>
      </c>
      <c r="CT32" s="8">
        <f t="shared" si="6"/>
        <v>0</v>
      </c>
      <c r="CU32" s="8">
        <f t="shared" si="6"/>
        <v>52</v>
      </c>
      <c r="CV32" s="8">
        <f t="shared" si="6"/>
        <v>16</v>
      </c>
      <c r="CW32" s="8">
        <f t="shared" si="6"/>
        <v>0</v>
      </c>
      <c r="CX32" s="8">
        <f t="shared" si="6"/>
        <v>48</v>
      </c>
      <c r="CY32" s="8">
        <f t="shared" si="6"/>
        <v>16</v>
      </c>
      <c r="CZ32" s="8">
        <f t="shared" si="6"/>
        <v>4</v>
      </c>
      <c r="DA32" s="8">
        <f t="shared" si="6"/>
        <v>60</v>
      </c>
      <c r="DB32" s="8">
        <f t="shared" si="6"/>
        <v>8</v>
      </c>
      <c r="DC32" s="8">
        <f t="shared" si="6"/>
        <v>0</v>
      </c>
      <c r="DD32" s="8">
        <f t="shared" ref="DD32:DR32" si="7">DD31/25%</f>
        <v>64</v>
      </c>
      <c r="DE32" s="8">
        <f t="shared" si="7"/>
        <v>4</v>
      </c>
      <c r="DF32" s="8">
        <f t="shared" si="7"/>
        <v>0</v>
      </c>
      <c r="DG32" s="8">
        <f t="shared" si="7"/>
        <v>40</v>
      </c>
      <c r="DH32" s="8">
        <f t="shared" si="7"/>
        <v>28</v>
      </c>
      <c r="DI32" s="8">
        <f t="shared" si="7"/>
        <v>0</v>
      </c>
      <c r="DJ32" s="8">
        <f t="shared" si="7"/>
        <v>56</v>
      </c>
      <c r="DK32" s="8">
        <f t="shared" si="7"/>
        <v>12</v>
      </c>
      <c r="DL32" s="8">
        <f t="shared" si="7"/>
        <v>0</v>
      </c>
      <c r="DM32" s="8">
        <f t="shared" si="7"/>
        <v>68</v>
      </c>
      <c r="DN32" s="8">
        <f t="shared" si="7"/>
        <v>0</v>
      </c>
      <c r="DO32" s="8">
        <f t="shared" si="7"/>
        <v>0</v>
      </c>
      <c r="DP32" s="8">
        <f t="shared" si="7"/>
        <v>36</v>
      </c>
      <c r="DQ32" s="8">
        <f t="shared" si="7"/>
        <v>24</v>
      </c>
      <c r="DR32" s="8">
        <f t="shared" si="7"/>
        <v>8</v>
      </c>
      <c r="DS32" s="8">
        <f t="shared" ref="DS32:FF32" si="8">DS31/25%</f>
        <v>60</v>
      </c>
      <c r="DT32" s="8">
        <f t="shared" si="8"/>
        <v>8</v>
      </c>
      <c r="DU32" s="8">
        <f t="shared" si="8"/>
        <v>0</v>
      </c>
      <c r="DV32" s="8">
        <f t="shared" si="8"/>
        <v>48</v>
      </c>
      <c r="DW32" s="8">
        <f t="shared" si="8"/>
        <v>20</v>
      </c>
      <c r="DX32" s="8">
        <f t="shared" si="8"/>
        <v>0</v>
      </c>
      <c r="DY32" s="8">
        <f t="shared" si="8"/>
        <v>48</v>
      </c>
      <c r="DZ32" s="8">
        <f t="shared" si="8"/>
        <v>20</v>
      </c>
      <c r="EA32" s="8">
        <f t="shared" si="8"/>
        <v>0</v>
      </c>
      <c r="EB32" s="8">
        <f t="shared" si="8"/>
        <v>48</v>
      </c>
      <c r="EC32" s="8">
        <f t="shared" si="8"/>
        <v>20</v>
      </c>
      <c r="ED32" s="8">
        <f t="shared" si="8"/>
        <v>0</v>
      </c>
      <c r="EE32" s="8">
        <f t="shared" si="8"/>
        <v>56</v>
      </c>
      <c r="EF32" s="8">
        <f t="shared" si="8"/>
        <v>12</v>
      </c>
      <c r="EG32" s="8">
        <f t="shared" si="8"/>
        <v>0</v>
      </c>
      <c r="EH32" s="8">
        <f t="shared" si="8"/>
        <v>56</v>
      </c>
      <c r="EI32" s="8">
        <f t="shared" si="8"/>
        <v>12</v>
      </c>
      <c r="EJ32" s="8">
        <f t="shared" si="8"/>
        <v>0</v>
      </c>
      <c r="EK32" s="8">
        <f t="shared" si="8"/>
        <v>44</v>
      </c>
      <c r="EL32" s="8">
        <f t="shared" si="8"/>
        <v>24</v>
      </c>
      <c r="EM32" s="8">
        <f t="shared" si="8"/>
        <v>0</v>
      </c>
      <c r="EN32" s="8">
        <f t="shared" si="8"/>
        <v>48</v>
      </c>
      <c r="EO32" s="8">
        <f t="shared" si="8"/>
        <v>20</v>
      </c>
      <c r="EP32" s="8">
        <f t="shared" si="8"/>
        <v>0</v>
      </c>
      <c r="EQ32" s="8">
        <f t="shared" si="8"/>
        <v>68</v>
      </c>
      <c r="ER32" s="8">
        <f t="shared" si="8"/>
        <v>0</v>
      </c>
      <c r="ES32" s="8">
        <f t="shared" si="8"/>
        <v>0</v>
      </c>
      <c r="ET32" s="8">
        <f t="shared" si="8"/>
        <v>48</v>
      </c>
      <c r="EU32" s="8">
        <f t="shared" si="8"/>
        <v>20</v>
      </c>
      <c r="EV32" s="8">
        <f t="shared" si="8"/>
        <v>0</v>
      </c>
      <c r="EW32" s="8">
        <f t="shared" si="8"/>
        <v>56</v>
      </c>
      <c r="EX32" s="8">
        <f t="shared" si="8"/>
        <v>12</v>
      </c>
      <c r="EY32" s="8">
        <f t="shared" si="8"/>
        <v>0</v>
      </c>
      <c r="EZ32" s="8">
        <f t="shared" si="8"/>
        <v>48</v>
      </c>
      <c r="FA32" s="8">
        <f t="shared" si="8"/>
        <v>20</v>
      </c>
      <c r="FB32" s="8">
        <f t="shared" si="8"/>
        <v>0</v>
      </c>
      <c r="FC32" s="8">
        <f t="shared" si="8"/>
        <v>48</v>
      </c>
      <c r="FD32" s="8">
        <f t="shared" si="8"/>
        <v>16</v>
      </c>
      <c r="FE32" s="8">
        <f t="shared" si="8"/>
        <v>4</v>
      </c>
      <c r="FF32" s="8">
        <f t="shared" si="8"/>
        <v>40</v>
      </c>
      <c r="FG32" s="8">
        <f t="shared" ref="FG32:HR32" si="9">FG31/25%</f>
        <v>28</v>
      </c>
      <c r="FH32" s="8">
        <f t="shared" si="9"/>
        <v>0</v>
      </c>
      <c r="FI32" s="8">
        <f t="shared" si="9"/>
        <v>44</v>
      </c>
      <c r="FJ32" s="8">
        <f t="shared" si="9"/>
        <v>24</v>
      </c>
      <c r="FK32" s="8">
        <f t="shared" si="9"/>
        <v>0</v>
      </c>
      <c r="FL32" s="8">
        <f t="shared" si="9"/>
        <v>56</v>
      </c>
      <c r="FM32" s="8">
        <f t="shared" si="9"/>
        <v>12</v>
      </c>
      <c r="FN32" s="8">
        <f t="shared" si="9"/>
        <v>0</v>
      </c>
      <c r="FO32" s="8">
        <f t="shared" si="9"/>
        <v>48</v>
      </c>
      <c r="FP32" s="8">
        <f t="shared" si="9"/>
        <v>20</v>
      </c>
      <c r="FQ32" s="8">
        <f t="shared" si="9"/>
        <v>0</v>
      </c>
      <c r="FR32" s="8">
        <f t="shared" si="9"/>
        <v>40</v>
      </c>
      <c r="FS32" s="8">
        <f t="shared" si="9"/>
        <v>28</v>
      </c>
      <c r="FT32" s="8">
        <f t="shared" si="9"/>
        <v>0</v>
      </c>
      <c r="FU32" s="8">
        <f t="shared" si="9"/>
        <v>52</v>
      </c>
      <c r="FV32" s="8">
        <f t="shared" si="9"/>
        <v>16</v>
      </c>
      <c r="FW32" s="8">
        <f t="shared" si="9"/>
        <v>0</v>
      </c>
      <c r="FX32" s="8">
        <f t="shared" si="9"/>
        <v>68</v>
      </c>
      <c r="FY32" s="8">
        <f t="shared" si="9"/>
        <v>0</v>
      </c>
      <c r="FZ32" s="8">
        <f t="shared" si="9"/>
        <v>0</v>
      </c>
      <c r="GA32" s="8">
        <f t="shared" si="9"/>
        <v>56</v>
      </c>
      <c r="GB32" s="8">
        <f t="shared" si="9"/>
        <v>12</v>
      </c>
      <c r="GC32" s="8">
        <f t="shared" si="9"/>
        <v>0</v>
      </c>
      <c r="GD32" s="8">
        <f t="shared" si="9"/>
        <v>56</v>
      </c>
      <c r="GE32" s="8">
        <f t="shared" si="9"/>
        <v>12</v>
      </c>
      <c r="GF32" s="8">
        <f t="shared" si="9"/>
        <v>0</v>
      </c>
      <c r="GG32" s="8">
        <f t="shared" si="9"/>
        <v>68</v>
      </c>
      <c r="GH32" s="8">
        <f t="shared" si="9"/>
        <v>0</v>
      </c>
      <c r="GI32" s="8">
        <f t="shared" si="9"/>
        <v>0</v>
      </c>
      <c r="GJ32" s="8">
        <f t="shared" si="9"/>
        <v>52</v>
      </c>
      <c r="GK32" s="8">
        <f t="shared" si="9"/>
        <v>16</v>
      </c>
      <c r="GL32" s="8">
        <f t="shared" si="9"/>
        <v>0</v>
      </c>
      <c r="GM32" s="8">
        <f t="shared" si="9"/>
        <v>48</v>
      </c>
      <c r="GN32" s="8">
        <f t="shared" si="9"/>
        <v>20</v>
      </c>
      <c r="GO32" s="8">
        <f t="shared" si="9"/>
        <v>0</v>
      </c>
      <c r="GP32" s="8">
        <f t="shared" si="9"/>
        <v>68</v>
      </c>
      <c r="GQ32" s="8">
        <f t="shared" si="9"/>
        <v>0</v>
      </c>
      <c r="GR32" s="8">
        <f t="shared" si="9"/>
        <v>0</v>
      </c>
      <c r="GS32" s="8">
        <f t="shared" si="9"/>
        <v>68</v>
      </c>
      <c r="GT32" s="8">
        <f t="shared" si="9"/>
        <v>0</v>
      </c>
      <c r="GU32" s="8">
        <f t="shared" si="9"/>
        <v>0</v>
      </c>
      <c r="GV32" s="8">
        <f t="shared" si="9"/>
        <v>68</v>
      </c>
      <c r="GW32" s="8">
        <f t="shared" si="9"/>
        <v>0</v>
      </c>
      <c r="GX32" s="8">
        <f t="shared" si="9"/>
        <v>0</v>
      </c>
      <c r="GY32" s="8">
        <f t="shared" si="9"/>
        <v>52</v>
      </c>
      <c r="GZ32" s="8">
        <f t="shared" si="9"/>
        <v>16</v>
      </c>
      <c r="HA32" s="8">
        <f t="shared" si="9"/>
        <v>0</v>
      </c>
      <c r="HB32" s="8">
        <f t="shared" si="9"/>
        <v>68</v>
      </c>
      <c r="HC32" s="8">
        <f t="shared" si="9"/>
        <v>0</v>
      </c>
      <c r="HD32" s="8">
        <f t="shared" si="9"/>
        <v>0</v>
      </c>
      <c r="HE32" s="8">
        <f t="shared" si="9"/>
        <v>64</v>
      </c>
      <c r="HF32" s="8">
        <f t="shared" si="9"/>
        <v>4</v>
      </c>
      <c r="HG32" s="8">
        <f t="shared" si="9"/>
        <v>0</v>
      </c>
      <c r="HH32" s="8">
        <f t="shared" si="9"/>
        <v>52</v>
      </c>
      <c r="HI32" s="8">
        <f t="shared" si="9"/>
        <v>16</v>
      </c>
      <c r="HJ32" s="8">
        <f t="shared" si="9"/>
        <v>0</v>
      </c>
      <c r="HK32" s="8">
        <f t="shared" si="9"/>
        <v>52</v>
      </c>
      <c r="HL32" s="8">
        <f t="shared" si="9"/>
        <v>16</v>
      </c>
      <c r="HM32" s="8">
        <f t="shared" si="9"/>
        <v>0</v>
      </c>
      <c r="HN32" s="8">
        <f t="shared" si="9"/>
        <v>44</v>
      </c>
      <c r="HO32" s="8">
        <f t="shared" si="9"/>
        <v>20</v>
      </c>
      <c r="HP32" s="8">
        <f t="shared" si="9"/>
        <v>4</v>
      </c>
      <c r="HQ32" s="8">
        <f t="shared" si="9"/>
        <v>48</v>
      </c>
      <c r="HR32" s="8">
        <f t="shared" si="9"/>
        <v>20</v>
      </c>
      <c r="HS32" s="8">
        <f t="shared" ref="HS32:HY32" si="10">HS31/25%</f>
        <v>0</v>
      </c>
      <c r="HT32" s="8">
        <f t="shared" si="10"/>
        <v>48</v>
      </c>
      <c r="HU32" s="8">
        <f t="shared" si="10"/>
        <v>20</v>
      </c>
      <c r="HV32" s="8">
        <f t="shared" si="10"/>
        <v>0</v>
      </c>
      <c r="HW32" s="8">
        <f t="shared" si="10"/>
        <v>56</v>
      </c>
      <c r="HX32" s="8">
        <f t="shared" si="10"/>
        <v>12</v>
      </c>
      <c r="HY32" s="8">
        <f t="shared" si="10"/>
        <v>0</v>
      </c>
      <c r="HZ32" s="8">
        <f t="shared" ref="HZ32:IT32" si="11">HZ31/25%</f>
        <v>56</v>
      </c>
      <c r="IA32" s="8">
        <f t="shared" si="11"/>
        <v>12</v>
      </c>
      <c r="IB32" s="8">
        <f t="shared" si="11"/>
        <v>0</v>
      </c>
      <c r="IC32" s="8">
        <f t="shared" si="11"/>
        <v>68</v>
      </c>
      <c r="ID32" s="8">
        <f t="shared" si="11"/>
        <v>0</v>
      </c>
      <c r="IE32" s="8">
        <f t="shared" si="11"/>
        <v>0</v>
      </c>
      <c r="IF32" s="8">
        <f t="shared" si="11"/>
        <v>52</v>
      </c>
      <c r="IG32" s="8">
        <f t="shared" si="11"/>
        <v>16</v>
      </c>
      <c r="IH32" s="8">
        <f t="shared" si="11"/>
        <v>0</v>
      </c>
      <c r="II32" s="8">
        <f t="shared" si="11"/>
        <v>68</v>
      </c>
      <c r="IJ32" s="8">
        <f t="shared" si="11"/>
        <v>0</v>
      </c>
      <c r="IK32" s="8">
        <f t="shared" si="11"/>
        <v>0</v>
      </c>
      <c r="IL32" s="8">
        <f t="shared" si="11"/>
        <v>56</v>
      </c>
      <c r="IM32" s="8">
        <f t="shared" si="11"/>
        <v>12</v>
      </c>
      <c r="IN32" s="8">
        <f t="shared" si="11"/>
        <v>0</v>
      </c>
      <c r="IO32" s="8">
        <f t="shared" si="11"/>
        <v>56</v>
      </c>
      <c r="IP32" s="8">
        <f t="shared" si="11"/>
        <v>12</v>
      </c>
      <c r="IQ32" s="8">
        <f t="shared" si="11"/>
        <v>0</v>
      </c>
      <c r="IR32" s="8">
        <f t="shared" si="11"/>
        <v>68</v>
      </c>
      <c r="IS32" s="8">
        <f t="shared" si="11"/>
        <v>0</v>
      </c>
      <c r="IT32" s="8">
        <f t="shared" si="11"/>
        <v>0</v>
      </c>
    </row>
    <row r="34" spans="2:13">
      <c r="B34" s="22" t="s">
        <v>249</v>
      </c>
      <c r="C34" s="22"/>
      <c r="D34" s="22"/>
      <c r="E34" s="22"/>
      <c r="F34" s="18"/>
      <c r="G34" s="18"/>
      <c r="H34" s="18"/>
      <c r="I34" s="18"/>
      <c r="J34" s="18"/>
      <c r="K34" s="18"/>
      <c r="L34" s="18"/>
      <c r="M34" s="18"/>
    </row>
    <row r="35" spans="2:13">
      <c r="B35" s="17" t="s">
        <v>250</v>
      </c>
      <c r="C35" s="16" t="s">
        <v>244</v>
      </c>
      <c r="D35" s="21">
        <f>E35/100*25</f>
        <v>16.571428571428573</v>
      </c>
      <c r="E35" s="21">
        <f>(C32+F32+I32+L32+O32+R32+U32)/7</f>
        <v>66.285714285714292</v>
      </c>
      <c r="F35" s="18"/>
      <c r="G35" s="18"/>
      <c r="H35" s="18"/>
      <c r="I35" s="18"/>
      <c r="J35" s="18"/>
      <c r="K35" s="18"/>
      <c r="L35" s="18"/>
      <c r="M35" s="18"/>
    </row>
    <row r="36" spans="2:13">
      <c r="B36" s="17" t="s">
        <v>251</v>
      </c>
      <c r="C36" s="16" t="s">
        <v>244</v>
      </c>
      <c r="D36" s="21">
        <f>E36/100*25</f>
        <v>0.42857142857142849</v>
      </c>
      <c r="E36" s="21">
        <f>(D32+G32+J32+M32+P32+S32+V32)/7</f>
        <v>1.7142857142857142</v>
      </c>
      <c r="F36" s="18"/>
      <c r="G36" s="18"/>
      <c r="H36" s="18"/>
      <c r="I36" s="18"/>
      <c r="J36" s="18"/>
      <c r="K36" s="18"/>
      <c r="L36" s="18"/>
      <c r="M36" s="18"/>
    </row>
    <row r="37" spans="2:13">
      <c r="B37" s="17" t="s">
        <v>252</v>
      </c>
      <c r="C37" s="16" t="s">
        <v>244</v>
      </c>
      <c r="D37" s="21">
        <f>E37/100*25</f>
        <v>0</v>
      </c>
      <c r="E37" s="21">
        <f>(E32+H32+K32+N32+Q32+T32+W32)/7</f>
        <v>0</v>
      </c>
      <c r="F37" s="18"/>
      <c r="G37" s="18"/>
      <c r="H37" s="18"/>
      <c r="I37" s="18"/>
      <c r="J37" s="18"/>
      <c r="K37" s="18"/>
      <c r="L37" s="18"/>
      <c r="M37" s="18"/>
    </row>
    <row r="38" spans="2:13">
      <c r="B38" s="17"/>
      <c r="C38" s="24"/>
      <c r="D38" s="23">
        <f>SUM(D35:D37)</f>
        <v>17</v>
      </c>
      <c r="E38" s="23">
        <f>SUM(E35:E37)</f>
        <v>68</v>
      </c>
      <c r="F38" s="18"/>
      <c r="G38" s="18"/>
      <c r="H38" s="18"/>
      <c r="I38" s="18"/>
      <c r="J38" s="18"/>
      <c r="K38" s="18"/>
      <c r="L38" s="18"/>
      <c r="M38" s="18"/>
    </row>
    <row r="39" spans="2:13" ht="15" customHeight="1">
      <c r="B39" s="17"/>
      <c r="C39" s="16"/>
      <c r="D39" s="52" t="s">
        <v>18</v>
      </c>
      <c r="E39" s="53"/>
      <c r="F39" s="42" t="s">
        <v>3</v>
      </c>
      <c r="G39" s="43"/>
      <c r="H39" s="44" t="s">
        <v>154</v>
      </c>
      <c r="I39" s="45"/>
      <c r="J39" s="44" t="s">
        <v>49</v>
      </c>
      <c r="K39" s="45"/>
      <c r="L39" s="18"/>
      <c r="M39" s="18"/>
    </row>
    <row r="40" spans="2:13">
      <c r="B40" s="17" t="s">
        <v>250</v>
      </c>
      <c r="C40" s="16" t="s">
        <v>245</v>
      </c>
      <c r="D40" s="21">
        <f>E40/100*25</f>
        <v>11.428571428571429</v>
      </c>
      <c r="E40" s="21">
        <f>(X32+AA32+AD32+AG32+AJ32+AM32+AP32)/7</f>
        <v>45.714285714285715</v>
      </c>
      <c r="F40" s="21">
        <f>G40/100*25</f>
        <v>10.857142857142858</v>
      </c>
      <c r="G40" s="21">
        <f>(AS32+AV32+AY32+BB32+BE32+BH32+BK32)/7</f>
        <v>43.428571428571431</v>
      </c>
      <c r="H40" s="21">
        <f>I40/100*25</f>
        <v>12.571428571428573</v>
      </c>
      <c r="I40" s="21">
        <f>(BN32+BQ32+BT32+BW32+BZ32+CC32+CF32)/7</f>
        <v>50.285714285714285</v>
      </c>
      <c r="J40" s="21">
        <f>K40/100*25</f>
        <v>13</v>
      </c>
      <c r="K40" s="21">
        <f>(CI32+CL32+CO32+CR32+CU32+CX32+DA32)/7</f>
        <v>52</v>
      </c>
      <c r="L40" s="18"/>
      <c r="M40" s="18"/>
    </row>
    <row r="41" spans="2:13">
      <c r="B41" s="17" t="s">
        <v>251</v>
      </c>
      <c r="C41" s="16" t="s">
        <v>245</v>
      </c>
      <c r="D41" s="21">
        <f>E41/100*25</f>
        <v>5</v>
      </c>
      <c r="E41" s="21">
        <f>(Y32+AB32+AE32+AH32+AK32+AN32+AQ32)/7</f>
        <v>20</v>
      </c>
      <c r="F41" s="21">
        <f>G41/100*25</f>
        <v>5.1428571428571432</v>
      </c>
      <c r="G41" s="21">
        <f>(AT32+AW32+AZ32+BC32+BF32+BI32+BL32)/7</f>
        <v>20.571428571428573</v>
      </c>
      <c r="H41" s="21">
        <f>I41/100*25</f>
        <v>3.5714285714285721</v>
      </c>
      <c r="I41" s="21">
        <f>(BO32+BR32+BU32+BX32+CA32+CD32+CG32)/7</f>
        <v>14.285714285714286</v>
      </c>
      <c r="J41" s="21">
        <f>K41/100*25</f>
        <v>3.5714285714285721</v>
      </c>
      <c r="K41" s="21">
        <f>(CJ32+CM32+CP32+CS32+CV32+CY32+DB32)/7</f>
        <v>14.285714285714286</v>
      </c>
      <c r="L41" s="18"/>
      <c r="M41" s="18"/>
    </row>
    <row r="42" spans="2:13">
      <c r="B42" s="17" t="s">
        <v>252</v>
      </c>
      <c r="C42" s="16" t="s">
        <v>245</v>
      </c>
      <c r="D42" s="21">
        <f>E42/100*25</f>
        <v>0.5714285714285714</v>
      </c>
      <c r="E42" s="21">
        <f>(Z32+AC32+AF32+AI32+AL32+AO32+AR32)/7</f>
        <v>2.2857142857142856</v>
      </c>
      <c r="F42" s="21">
        <f>G42/100*25</f>
        <v>1</v>
      </c>
      <c r="G42" s="21">
        <f>(AU32+AX32+BA32+BD32+BG32+BJ32+BM32)/7</f>
        <v>4</v>
      </c>
      <c r="H42" s="21">
        <f>I42/100*25</f>
        <v>0.85714285714285698</v>
      </c>
      <c r="I42" s="21">
        <f>(BP32+BS32+BV32+BY32+CB32+CE32+CH32)/7</f>
        <v>3.4285714285714284</v>
      </c>
      <c r="J42" s="21">
        <f>K42/100*25</f>
        <v>0.42857142857142849</v>
      </c>
      <c r="K42" s="21">
        <f>(CK32+CN32+CQ32+CT32+CW32+CZ32+DC32)/7</f>
        <v>1.7142857142857142</v>
      </c>
      <c r="L42" s="18"/>
      <c r="M42" s="18"/>
    </row>
    <row r="43" spans="2:13">
      <c r="B43" s="17"/>
      <c r="C43" s="16"/>
      <c r="D43" s="20">
        <f t="shared" ref="D43:I43" si="12">SUM(D40:D42)</f>
        <v>17.000000000000004</v>
      </c>
      <c r="E43" s="20">
        <f t="shared" si="12"/>
        <v>68.000000000000014</v>
      </c>
      <c r="F43" s="19">
        <f t="shared" si="12"/>
        <v>17</v>
      </c>
      <c r="G43" s="19">
        <f t="shared" si="12"/>
        <v>68</v>
      </c>
      <c r="H43" s="19">
        <f t="shared" si="12"/>
        <v>17.000000000000004</v>
      </c>
      <c r="I43" s="19">
        <f t="shared" si="12"/>
        <v>68</v>
      </c>
      <c r="J43" s="19">
        <f>SUM(J40:J42)</f>
        <v>17</v>
      </c>
      <c r="K43" s="19">
        <f>SUM(K40:K42)</f>
        <v>68</v>
      </c>
      <c r="L43" s="18"/>
      <c r="M43" s="18"/>
    </row>
    <row r="44" spans="2:13">
      <c r="B44" s="17" t="s">
        <v>250</v>
      </c>
      <c r="C44" s="16" t="s">
        <v>246</v>
      </c>
      <c r="D44" s="21">
        <f>E44/100*25</f>
        <v>13.285714285714286</v>
      </c>
      <c r="E44" s="21">
        <f>(DD32+DG32+DJ32+DM32+DP32+DS32+DV32)/7</f>
        <v>53.142857142857146</v>
      </c>
      <c r="F44" s="18"/>
      <c r="G44" s="18"/>
      <c r="H44" s="18"/>
      <c r="I44" s="18"/>
      <c r="J44" s="18"/>
      <c r="K44" s="18"/>
      <c r="L44" s="18"/>
      <c r="M44" s="18"/>
    </row>
    <row r="45" spans="2:13">
      <c r="B45" s="17" t="s">
        <v>251</v>
      </c>
      <c r="C45" s="16" t="s">
        <v>246</v>
      </c>
      <c r="D45" s="21">
        <f>E45/100*25</f>
        <v>3.4285714285714279</v>
      </c>
      <c r="E45" s="21">
        <f>(DE32+DH32+DK32+DN32+DQ32+DT32+DW32)/7</f>
        <v>13.714285714285714</v>
      </c>
      <c r="F45" s="18"/>
      <c r="G45" s="18"/>
      <c r="H45" s="18"/>
      <c r="I45" s="18"/>
      <c r="J45" s="18"/>
      <c r="K45" s="18"/>
      <c r="L45" s="18"/>
      <c r="M45" s="18"/>
    </row>
    <row r="46" spans="2:13">
      <c r="B46" s="17" t="s">
        <v>252</v>
      </c>
      <c r="C46" s="16" t="s">
        <v>246</v>
      </c>
      <c r="D46" s="21">
        <f>E46/100*25</f>
        <v>0.2857142857142857</v>
      </c>
      <c r="E46" s="21">
        <f>(DF32+DI32+DL32+DO32+DR32+DU32+DX32)/7</f>
        <v>1.1428571428571428</v>
      </c>
      <c r="F46" s="18"/>
      <c r="G46" s="18"/>
      <c r="H46" s="18"/>
      <c r="I46" s="18"/>
      <c r="J46" s="18"/>
      <c r="K46" s="18"/>
      <c r="L46" s="18"/>
      <c r="M46" s="18"/>
    </row>
    <row r="47" spans="2:13">
      <c r="B47" s="17"/>
      <c r="C47" s="24"/>
      <c r="D47" s="23">
        <f>SUM(D44:D46)</f>
        <v>17</v>
      </c>
      <c r="E47" s="23">
        <f>SUM(E44:E46)</f>
        <v>68</v>
      </c>
      <c r="F47" s="18"/>
      <c r="G47" s="18"/>
      <c r="H47" s="18"/>
      <c r="I47" s="18"/>
      <c r="J47" s="18"/>
      <c r="K47" s="18"/>
      <c r="L47" s="18"/>
      <c r="M47" s="18"/>
    </row>
    <row r="48" spans="2:13">
      <c r="B48" s="17"/>
      <c r="C48" s="16"/>
      <c r="D48" s="54" t="s">
        <v>33</v>
      </c>
      <c r="E48" s="54"/>
      <c r="F48" s="28" t="s">
        <v>25</v>
      </c>
      <c r="G48" s="29"/>
      <c r="H48" s="44" t="s">
        <v>34</v>
      </c>
      <c r="I48" s="45"/>
      <c r="J48" s="51" t="s">
        <v>35</v>
      </c>
      <c r="K48" s="51"/>
      <c r="L48" s="51" t="s">
        <v>26</v>
      </c>
      <c r="M48" s="51"/>
    </row>
    <row r="49" spans="2:13">
      <c r="B49" s="17" t="s">
        <v>250</v>
      </c>
      <c r="C49" s="16" t="s">
        <v>247</v>
      </c>
      <c r="D49" s="21">
        <f>E49/100*25</f>
        <v>13.142857142857142</v>
      </c>
      <c r="E49" s="21">
        <f>(DY32+EB32+EE32+EH32+EK32+EN32+EQ32)/7</f>
        <v>52.571428571428569</v>
      </c>
      <c r="F49" s="21">
        <f>G49/100*25</f>
        <v>12.142857142857142</v>
      </c>
      <c r="G49" s="21">
        <f>(ET32+EW32+EZ32+FC32+FF32+FI32+FL32)/7</f>
        <v>48.571428571428569</v>
      </c>
      <c r="H49" s="21">
        <f>I49/100*25</f>
        <v>13.857142857142858</v>
      </c>
      <c r="I49" s="21">
        <f>(FO32+FR32+FU32+FX32+GA32+GD32+GG32)/7</f>
        <v>55.428571428571431</v>
      </c>
      <c r="J49" s="21">
        <f>K49/100*25</f>
        <v>15.142857142857141</v>
      </c>
      <c r="K49" s="21">
        <f>(GJ32+GM32+GP32+GS32+GV32+GY32+HB32)/7</f>
        <v>60.571428571428569</v>
      </c>
      <c r="L49" s="21">
        <f>M49/100*25</f>
        <v>13</v>
      </c>
      <c r="M49" s="21">
        <f>(HE32+HH32+HK32+HN32+HQ32+HT32+HW32)/7</f>
        <v>52</v>
      </c>
    </row>
    <row r="50" spans="2:13">
      <c r="B50" s="17" t="s">
        <v>251</v>
      </c>
      <c r="C50" s="16" t="s">
        <v>247</v>
      </c>
      <c r="D50" s="21">
        <f>E50/100*25</f>
        <v>3.8571428571428568</v>
      </c>
      <c r="E50" s="21">
        <f>(DZ32+EC32+EF32+EI32+EL32+EO32+ER32)/7</f>
        <v>15.428571428571429</v>
      </c>
      <c r="F50" s="21">
        <f>G50/100*25</f>
        <v>4.7142857142857144</v>
      </c>
      <c r="G50" s="21">
        <f>(EU32+EX32+FA32+FD32+FG32+FJ32+FM32)/7</f>
        <v>18.857142857142858</v>
      </c>
      <c r="H50" s="21">
        <f>I50/100*25</f>
        <v>3.1428571428571432</v>
      </c>
      <c r="I50" s="21">
        <f>(FP32+FS32+FV32+FY32+GB32+GE32+GH32)/7</f>
        <v>12.571428571428571</v>
      </c>
      <c r="J50" s="21">
        <f>K50/100*25</f>
        <v>1.8571428571428572</v>
      </c>
      <c r="K50" s="21">
        <f>(GK32+GN32+GQ32+GT32+GW32+GZ32+HC32)/7</f>
        <v>7.4285714285714288</v>
      </c>
      <c r="L50" s="21">
        <f>M50/100*25</f>
        <v>3.8571428571428568</v>
      </c>
      <c r="M50" s="21">
        <f>(HF32+HI32+HL32+HO32+HR32+HU32+HX32)/7</f>
        <v>15.428571428571429</v>
      </c>
    </row>
    <row r="51" spans="2:13">
      <c r="B51" s="17" t="s">
        <v>252</v>
      </c>
      <c r="C51" s="16" t="s">
        <v>247</v>
      </c>
      <c r="D51" s="21">
        <f>E51/100*25</f>
        <v>0</v>
      </c>
      <c r="E51" s="21">
        <f>(EA32+ED32+EG32+EJ32+EM32+EP32+ES32)/7</f>
        <v>0</v>
      </c>
      <c r="F51" s="21">
        <f>G51/100*25</f>
        <v>0.14285714285714285</v>
      </c>
      <c r="G51" s="21">
        <f>(EV32+EY32+FB32+FE32+FH32+FK32+FN32)/7</f>
        <v>0.5714285714285714</v>
      </c>
      <c r="H51" s="21">
        <f>I51/100*25</f>
        <v>0</v>
      </c>
      <c r="I51" s="21">
        <f>(FQ32+FT32+FW32+FZ32+GC32+GF32+GI32)/7</f>
        <v>0</v>
      </c>
      <c r="J51" s="21">
        <f>K51/100*25</f>
        <v>0</v>
      </c>
      <c r="K51" s="21">
        <f>(GL32+GO32+GR32+GU32+GX32+HA32+HD32)/7</f>
        <v>0</v>
      </c>
      <c r="L51" s="21">
        <f>M51/100*25</f>
        <v>0.14285714285714285</v>
      </c>
      <c r="M51" s="21">
        <f>(HG32+HJ32+HM32+HP32+HS32+HV32+HY32)/7</f>
        <v>0.5714285714285714</v>
      </c>
    </row>
    <row r="52" spans="2:13">
      <c r="B52" s="17"/>
      <c r="C52" s="16"/>
      <c r="D52" s="20">
        <f t="shared" ref="D52:K52" si="13">SUM(D49:D51)</f>
        <v>17</v>
      </c>
      <c r="E52" s="20">
        <f t="shared" si="13"/>
        <v>68</v>
      </c>
      <c r="F52" s="19">
        <f t="shared" si="13"/>
        <v>17</v>
      </c>
      <c r="G52" s="19">
        <f t="shared" si="13"/>
        <v>68</v>
      </c>
      <c r="H52" s="19">
        <f t="shared" si="13"/>
        <v>17</v>
      </c>
      <c r="I52" s="19">
        <f t="shared" si="13"/>
        <v>68</v>
      </c>
      <c r="J52" s="19">
        <f t="shared" si="13"/>
        <v>16.999999999999996</v>
      </c>
      <c r="K52" s="19">
        <f t="shared" si="13"/>
        <v>68</v>
      </c>
      <c r="L52" s="20">
        <f>SUM(L49:L51)</f>
        <v>17</v>
      </c>
      <c r="M52" s="19">
        <f>SUM(M49:M51)</f>
        <v>68</v>
      </c>
    </row>
    <row r="53" spans="2:13">
      <c r="B53" s="17" t="s">
        <v>250</v>
      </c>
      <c r="C53" s="16" t="s">
        <v>248</v>
      </c>
      <c r="D53" s="21">
        <f>E53/100*25</f>
        <v>15.142857142857141</v>
      </c>
      <c r="E53" s="21">
        <f>(HZ32+IC32+IF32+II32+IL32+IO32+IR32)/7</f>
        <v>60.571428571428569</v>
      </c>
      <c r="F53" s="18"/>
      <c r="G53" s="18"/>
      <c r="H53" s="18"/>
      <c r="I53" s="18"/>
      <c r="J53" s="18"/>
      <c r="K53" s="18"/>
      <c r="L53" s="18"/>
      <c r="M53" s="18"/>
    </row>
    <row r="54" spans="2:13">
      <c r="B54" s="17" t="s">
        <v>251</v>
      </c>
      <c r="C54" s="16" t="s">
        <v>248</v>
      </c>
      <c r="D54" s="21">
        <f>E54/100*25</f>
        <v>1.8571428571428572</v>
      </c>
      <c r="E54" s="21">
        <f>(IA32+ID32+IG32+IJ32+IM32+IP32+IS32)/7</f>
        <v>7.4285714285714288</v>
      </c>
      <c r="F54" s="18"/>
      <c r="G54" s="18"/>
      <c r="H54" s="18"/>
      <c r="I54" s="18"/>
      <c r="J54" s="18"/>
      <c r="K54" s="18"/>
      <c r="L54" s="18"/>
      <c r="M54" s="18"/>
    </row>
    <row r="55" spans="2:13">
      <c r="B55" s="17" t="s">
        <v>252</v>
      </c>
      <c r="C55" s="16" t="s">
        <v>248</v>
      </c>
      <c r="D55" s="21">
        <f>E55/100*25</f>
        <v>0</v>
      </c>
      <c r="E55" s="21">
        <f>(IB32+IE32+IH32+IK32+IN32+IQ32+IT32)/7</f>
        <v>0</v>
      </c>
      <c r="F55" s="18"/>
      <c r="G55" s="18"/>
      <c r="H55" s="18"/>
      <c r="I55" s="18"/>
      <c r="J55" s="18"/>
      <c r="K55" s="18"/>
      <c r="L55" s="18"/>
      <c r="M55" s="18"/>
    </row>
    <row r="56" spans="2:13">
      <c r="B56" s="17"/>
      <c r="C56" s="17"/>
      <c r="D56" s="20">
        <f>SUM(D53:D55)</f>
        <v>16.999999999999996</v>
      </c>
      <c r="E56" s="20">
        <f>SUM(E53:E55)</f>
        <v>68</v>
      </c>
      <c r="F56" s="18"/>
      <c r="G56" s="18"/>
      <c r="H56" s="18"/>
      <c r="I56" s="18"/>
      <c r="J56" s="18"/>
      <c r="K56" s="18"/>
      <c r="L56" s="18"/>
      <c r="M56" s="18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1:B31"/>
    <mergeCell ref="A32:B3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48:M48"/>
    <mergeCell ref="D39:E39"/>
    <mergeCell ref="F39:G39"/>
    <mergeCell ref="H39:I39"/>
    <mergeCell ref="D48:E48"/>
    <mergeCell ref="F48:G48"/>
    <mergeCell ref="H48:I48"/>
    <mergeCell ref="IR2:IS2"/>
    <mergeCell ref="J39:K39"/>
    <mergeCell ref="J48:K4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Қарлығаш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2024-01-24T11:16:45Z</dcterms:modified>
</cp:coreProperties>
</file>